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Total &amp; Current Expenditures\Web\"/>
    </mc:Choice>
  </mc:AlternateContent>
  <bookViews>
    <workbookView xWindow="0" yWindow="0" windowWidth="19200" windowHeight="10695"/>
  </bookViews>
  <sheets>
    <sheet name="Total Expenditures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'Total Expenditures'!$A$1:$F$132</definedName>
    <definedName name="_xlnm.Print_Titles" localSheetId="0">'Total Expenditures'!$A:$C,'Total Expenditures'!$1:$3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130" i="1"/>
  <c r="D130" i="1"/>
  <c r="E130" i="1" l="1"/>
</calcChain>
</file>

<file path=xl/sharedStrings.xml><?xml version="1.0" encoding="utf-8"?>
<sst xmlns="http://schemas.openxmlformats.org/spreadsheetml/2006/main" count="182" uniqueCount="160">
  <si>
    <t>Current Expenditures - FY 2016-2017</t>
  </si>
  <si>
    <t>District/Agency Name</t>
  </si>
  <si>
    <t>Current
Expenditures</t>
  </si>
  <si>
    <t>October 1, 2016
Elementary/
Secondary
Enrollment</t>
  </si>
  <si>
    <t>Current
Expenditures
Per Pupil</t>
  </si>
  <si>
    <t>Acadia Parish</t>
  </si>
  <si>
    <t>Allen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</si>
  <si>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</si>
  <si>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</si>
  <si>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</si>
  <si>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</si>
  <si>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</si>
  <si>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</si>
  <si>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</si>
  <si>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</si>
  <si>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</si>
  <si>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</si>
  <si>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</si>
  <si>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</si>
  <si>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</si>
  <si>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</si>
  <si>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</si>
  <si>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</si>
  <si>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</si>
  <si>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</si>
  <si>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</si>
  <si>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</si>
  <si>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Parish*</t>
  </si>
  <si>
    <t>Jefferson Davis Parish</t>
  </si>
  <si>
    <t>Lafourche Parish</t>
  </si>
  <si>
    <t>LaSalle Parish</t>
  </si>
  <si>
    <t>Lincoln Parish</t>
  </si>
  <si>
    <t>Madison Parish</t>
  </si>
  <si>
    <t>Morehouse Parish</t>
  </si>
  <si>
    <t>Natchitoches Parish</t>
  </si>
  <si>
    <t>Ouachita Parish</t>
  </si>
  <si>
    <t>Plaquemines Parish*</t>
  </si>
  <si>
    <t>Pointe Coupee Parish</t>
  </si>
  <si>
    <t>Rapides Parish</t>
  </si>
  <si>
    <t>Red River Parish</t>
  </si>
  <si>
    <t>Richland Parish</t>
  </si>
  <si>
    <t>Sabine Parish</t>
  </si>
  <si>
    <t>St. Bernard Parish*</t>
  </si>
  <si>
    <t>St. Charles Parish</t>
  </si>
  <si>
    <t>St. Helena Parish</t>
  </si>
  <si>
    <t>St. James Parish</t>
  </si>
  <si>
    <t>St. John the Baptist Parish</t>
  </si>
  <si>
    <t>St. Martin Parish</t>
  </si>
  <si>
    <t>St. Mary Parish</t>
  </si>
  <si>
    <t>St. Tammany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</si>
  <si>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</si>
  <si>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</si>
  <si>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</si>
  <si>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</si>
  <si>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</si>
  <si>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</si>
  <si>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</si>
  <si>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</si>
  <si>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</si>
  <si>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</si>
  <si>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</si>
  <si>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</si>
  <si>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</si>
  <si>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Total City/Parish School Districts</t>
  </si>
  <si>
    <t>LSU Laboratory School</t>
  </si>
  <si>
    <t>Southern University Lab School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</si>
  <si>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</si>
  <si>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</si>
  <si>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</si>
  <si>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</si>
  <si>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</si>
  <si>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</si>
  <si>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</si>
  <si>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</si>
  <si>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</si>
  <si>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</si>
  <si>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</si>
  <si>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 xml:space="preserve">D'Arbonne Woods </t>
  </si>
  <si>
    <t>Madison Prep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</si>
  <si>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</si>
  <si>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</si>
  <si>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</si>
  <si>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</si>
  <si>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Acdmy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</si>
  <si>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</si>
  <si>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</si>
  <si>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</si>
  <si>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</si>
  <si>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</si>
  <si>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</si>
  <si>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</si>
  <si>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Willow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</si>
  <si>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</si>
  <si>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</si>
  <si>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</si>
  <si>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</si>
  <si>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</si>
  <si>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</si>
  <si>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</si>
  <si>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</si>
  <si>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</si>
  <si>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</si>
  <si>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</si>
  <si>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</si>
  <si>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</si>
  <si>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</si>
  <si>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</si>
  <si>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</si>
  <si>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</si>
  <si>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</si>
  <si>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</si>
  <si>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</si>
  <si>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</si>
  <si>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</si>
  <si>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</si>
  <si>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</si>
  <si>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</si>
  <si>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</si>
  <si>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</si>
  <si>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</si>
  <si>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</si>
  <si>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</si>
  <si>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</si>
  <si>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</si>
  <si>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</si>
  <si>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</si>
  <si>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</si>
  <si>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</si>
  <si>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</si>
  <si>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</si>
  <si>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</si>
  <si>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</si>
  <si>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</si>
  <si>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 Prep Academy</t>
  </si>
  <si>
    <t>Total Type 2 Charter Schools</t>
  </si>
  <si>
    <t>W12001</t>
  </si>
  <si>
    <t>Pierre A. Capdau Learning Academy</t>
  </si>
  <si>
    <t>W13001</t>
  </si>
  <si>
    <t>Lake Area New Tech Early College High School</t>
  </si>
  <si>
    <t>W5A001</t>
  </si>
  <si>
    <t>Mary D. Coghill Charter School</t>
  </si>
  <si>
    <t>W84001</t>
  </si>
  <si>
    <t>KIPP Renaissance High School</t>
  </si>
  <si>
    <t>W31001</t>
  </si>
  <si>
    <t>Dr. Martin Luther King Jr Charter for Sci &amp; Tech</t>
  </si>
  <si>
    <t>Total Type 3B Charter Schools</t>
  </si>
  <si>
    <t>Total State</t>
  </si>
  <si>
    <t>Recovery School District (Type 5 Charters)</t>
  </si>
  <si>
    <t>Orleans Parish*</t>
  </si>
  <si>
    <t>Ascension Parish*</t>
  </si>
  <si>
    <t>East Baton Rouge Parish*</t>
  </si>
  <si>
    <t>Lafayette Parish*</t>
  </si>
  <si>
    <t>Livingston Parish*</t>
  </si>
  <si>
    <t>St. Landry Parish*</t>
  </si>
  <si>
    <t>Tangipahoa Parish*</t>
  </si>
  <si>
    <t>Zachary Community School District*</t>
  </si>
  <si>
    <t>Central Community School District*</t>
  </si>
  <si>
    <t>Calcasieu Parish*</t>
  </si>
  <si>
    <t>City of Baker School District*</t>
  </si>
  <si>
    <t>*Excludes one-time hurricane and/or flood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</si>
</sst>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6" x14ac:knownFonts="1">
    <font>
      <sz val="10"/>
      <name val="Arial"/>
    </font>
    <font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42">
    <xf numFmtId="0" fontId="0" fillId="0" borderId="0" xfId="0"/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3" fillId="2" borderId="4" xfId="0" applyNumberFormat="1" applyFont="1" applyFill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0" borderId="5" xfId="2" applyNumberFormat="1" applyFont="1" applyBorder="1" applyAlignment="1">
      <alignment vertical="center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164" fontId="2" fillId="0" borderId="7" xfId="2" applyNumberFormat="1" applyFont="1" applyBorder="1" applyAlignment="1">
      <alignment vertical="center"/>
    </xf>
    <xf numFmtId="3" fontId="2" fillId="0" borderId="7" xfId="1" applyNumberFormat="1" applyFont="1" applyFill="1" applyBorder="1" applyAlignment="1">
      <alignment horizontal="right" vertical="center" wrapText="1"/>
    </xf>
    <xf numFmtId="38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3" fontId="3" fillId="0" borderId="10" xfId="3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3" borderId="12" xfId="3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38" fontId="2" fillId="4" borderId="0" xfId="0" applyNumberFormat="1" applyFont="1" applyFill="1" applyAlignment="1">
      <alignment vertical="center"/>
    </xf>
    <xf numFmtId="38" fontId="2" fillId="4" borderId="0" xfId="0" applyNumberFormat="1" applyFont="1" applyFill="1" applyBorder="1" applyAlignment="1">
      <alignment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vertical="center" wrapText="1"/>
    </xf>
    <xf numFmtId="164" fontId="2" fillId="3" borderId="14" xfId="2" applyNumberFormat="1" applyFont="1" applyFill="1" applyBorder="1" applyAlignment="1">
      <alignment vertical="center"/>
    </xf>
    <xf numFmtId="3" fontId="2" fillId="3" borderId="14" xfId="1" applyNumberFormat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2" fillId="0" borderId="0" xfId="0" quotePrefix="1" applyNumberFormat="1" applyFont="1" applyFill="1" applyBorder="1" applyAlignment="1">
      <alignment vertical="center" wrapText="1"/>
    </xf>
    <xf numFmtId="6" fontId="3" fillId="0" borderId="10" xfId="0" applyNumberFormat="1" applyFont="1" applyFill="1" applyBorder="1" applyAlignment="1">
      <alignment vertical="center"/>
    </xf>
    <xf numFmtId="38" fontId="1" fillId="0" borderId="0" xfId="0" applyNumberFormat="1" applyFont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 wrapText="1"/>
    </xf>
    <xf numFmtId="37" fontId="3" fillId="2" borderId="2" xfId="0" applyNumberFormat="1" applyFont="1" applyFill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Alignment="1">
      <alignment horizontal="left" vertical="center" wrapText="1"/>
    </xf>
  </cellXfs>
  <cellStyles count="4">
    <cellStyle name="Normal" xfId="0" builtinId="0"/>
    <cellStyle name="Normal 16" xfId="3"/>
    <cellStyle name="Normal_Sheet1" xfId="1"/>
    <cellStyle name="Normal_Total Reven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BreakPreview" zoomScale="110" zoomScaleNormal="87" zoomScaleSheetLayoutView="110" workbookViewId="0">
      <pane xSplit="3" ySplit="3" topLeftCell="D94" activePane="bottomRight" state="frozen"/>
      <selection pane="topRight" activeCell="C1" sqref="C1"/>
      <selection pane="bottomLeft" activeCell="A4" sqref="A4"/>
      <selection pane="bottomRight" activeCell="H129" sqref="H129"/>
    </sheetView>
  </sheetViews>
  <sheetFormatPr defaultColWidth="9.140625" defaultRowHeight="12.75" x14ac:dyDescent="0.2"/>
  <cols>
    <col min="1" max="1" width="7.28515625" style="2" customWidth="1"/>
    <col min="2" max="2" width="7.28515625" style="1" hidden="1" customWidth="1"/>
    <col min="3" max="3" width="39.140625" style="1" customWidth="1"/>
    <col min="4" max="4" width="15.5703125" style="1" bestFit="1" customWidth="1"/>
    <col min="5" max="5" width="15.28515625" style="1" customWidth="1"/>
    <col min="6" max="6" width="13.7109375" style="1" customWidth="1"/>
    <col min="7" max="16384" width="9.140625" style="1"/>
  </cols>
  <sheetData>
    <row r="1" spans="1:6" ht="36.6" customHeight="1" x14ac:dyDescent="0.2">
      <c r="A1" s="37" t="s">
        <v>0</v>
      </c>
      <c r="B1" s="37"/>
      <c r="C1" s="37"/>
      <c r="D1" s="37"/>
      <c r="E1" s="37"/>
      <c r="F1" s="37"/>
    </row>
    <row r="2" spans="1:6" ht="6" customHeight="1" thickBot="1" x14ac:dyDescent="0.25"/>
    <row r="3" spans="1:6" ht="51.75" thickBot="1" x14ac:dyDescent="0.25">
      <c r="A3" s="38" t="s">
        <v>1</v>
      </c>
      <c r="B3" s="39"/>
      <c r="C3" s="40"/>
      <c r="D3" s="3" t="s">
        <v>2</v>
      </c>
      <c r="E3" s="4" t="s">
        <v>3</v>
      </c>
      <c r="F3" s="3" t="s">
        <v>4</v>
      </c>
    </row>
    <row r="4" spans="1:6" x14ac:dyDescent="0.2">
      <c r="A4" s="5">
        <v>1</v>
      </c>
      <c r="B4" s="5">
        <v>1</v>
      </c>
      <c r="C4" s="6" t="s">
        <v>5</v>
      </c>
      <c r="D4" s="7">
        <v>91893975</v>
      </c>
      <c r="E4" s="8">
        <v>9839</v>
      </c>
      <c r="F4" s="7">
        <v>9339.7677609513157</v>
      </c>
    </row>
    <row r="5" spans="1:6" x14ac:dyDescent="0.2">
      <c r="A5" s="5">
        <v>2</v>
      </c>
      <c r="B5" s="5">
        <v>2</v>
      </c>
      <c r="C5" s="6" t="s">
        <v>6</v>
      </c>
      <c r="D5" s="7">
        <v>46789088</v>
      </c>
      <c r="E5" s="8">
        <v>4279</v>
      </c>
      <c r="F5" s="7">
        <v>10934.584716055153</v>
      </c>
    </row>
    <row r="6" spans="1:6" x14ac:dyDescent="0.2">
      <c r="A6" s="5">
        <v>3</v>
      </c>
      <c r="B6" s="5">
        <v>3</v>
      </c>
      <c r="C6" s="6" t="s">
        <v>149</v>
      </c>
      <c r="D6" s="7">
        <v>258076561</v>
      </c>
      <c r="E6" s="8">
        <v>22048</v>
      </c>
      <c r="F6" s="7">
        <v>11705.214123730044</v>
      </c>
    </row>
    <row r="7" spans="1:6" x14ac:dyDescent="0.2">
      <c r="A7" s="5">
        <v>4</v>
      </c>
      <c r="B7" s="5">
        <v>4</v>
      </c>
      <c r="C7" s="6" t="s">
        <v>7</v>
      </c>
      <c r="D7" s="7">
        <v>42172528</v>
      </c>
      <c r="E7" s="8">
        <v>3589</v>
      </c>
      <c r="F7" s="7">
        <v>11750.495402619114</v>
      </c>
    </row>
    <row r="8" spans="1:6" x14ac:dyDescent="0.2">
      <c r="A8" s="9">
        <v>5</v>
      </c>
      <c r="B8" s="9">
        <v>5</v>
      </c>
      <c r="C8" s="10" t="s">
        <v>8</v>
      </c>
      <c r="D8" s="11">
        <v>53572497</v>
      </c>
      <c r="E8" s="12">
        <v>5534</v>
      </c>
      <c r="F8" s="11">
        <v>9680.6102276834117</v>
      </c>
    </row>
    <row r="9" spans="1:6" x14ac:dyDescent="0.2">
      <c r="A9" s="5">
        <v>6</v>
      </c>
      <c r="B9" s="5">
        <v>6</v>
      </c>
      <c r="C9" s="6" t="s">
        <v>9</v>
      </c>
      <c r="D9" s="7">
        <v>60613675</v>
      </c>
      <c r="E9" s="8">
        <v>5952</v>
      </c>
      <c r="F9" s="7">
        <v>10183.749159946237</v>
      </c>
    </row>
    <row r="10" spans="1:6" x14ac:dyDescent="0.2">
      <c r="A10" s="5">
        <v>7</v>
      </c>
      <c r="B10" s="5">
        <v>7</v>
      </c>
      <c r="C10" s="6" t="s">
        <v>10</v>
      </c>
      <c r="D10" s="7">
        <v>33360313</v>
      </c>
      <c r="E10" s="8">
        <v>2262</v>
      </c>
      <c r="F10" s="7">
        <v>14748.148983200708</v>
      </c>
    </row>
    <row r="11" spans="1:6" x14ac:dyDescent="0.2">
      <c r="A11" s="5">
        <v>8</v>
      </c>
      <c r="B11" s="5">
        <v>8</v>
      </c>
      <c r="C11" s="6" t="s">
        <v>11</v>
      </c>
      <c r="D11" s="7">
        <v>233709352</v>
      </c>
      <c r="E11" s="8">
        <v>22251</v>
      </c>
      <c r="F11" s="7">
        <v>10503.319041840816</v>
      </c>
    </row>
    <row r="12" spans="1:6" x14ac:dyDescent="0.2">
      <c r="A12" s="5">
        <v>9</v>
      </c>
      <c r="B12" s="5">
        <v>9</v>
      </c>
      <c r="C12" s="6" t="s">
        <v>12</v>
      </c>
      <c r="D12" s="7">
        <v>445919530</v>
      </c>
      <c r="E12" s="8">
        <v>39921</v>
      </c>
      <c r="F12" s="7">
        <v>11170.04909696651</v>
      </c>
    </row>
    <row r="13" spans="1:6" x14ac:dyDescent="0.2">
      <c r="A13" s="9">
        <v>10</v>
      </c>
      <c r="B13" s="9">
        <v>10</v>
      </c>
      <c r="C13" s="10" t="s">
        <v>157</v>
      </c>
      <c r="D13" s="11">
        <v>371603766</v>
      </c>
      <c r="E13" s="12">
        <v>32623</v>
      </c>
      <c r="F13" s="11">
        <v>11390.852036906477</v>
      </c>
    </row>
    <row r="14" spans="1:6" x14ac:dyDescent="0.2">
      <c r="A14" s="5">
        <v>11</v>
      </c>
      <c r="B14" s="5">
        <v>11</v>
      </c>
      <c r="C14" s="6" t="s">
        <v>13</v>
      </c>
      <c r="D14" s="7">
        <v>19240294</v>
      </c>
      <c r="E14" s="8">
        <v>1695</v>
      </c>
      <c r="F14" s="7">
        <v>11351.205899705015</v>
      </c>
    </row>
    <row r="15" spans="1:6" x14ac:dyDescent="0.2">
      <c r="A15" s="5">
        <v>12</v>
      </c>
      <c r="B15" s="5">
        <v>12</v>
      </c>
      <c r="C15" s="6" t="s">
        <v>14</v>
      </c>
      <c r="D15" s="7">
        <v>23243388</v>
      </c>
      <c r="E15" s="8">
        <v>1348</v>
      </c>
      <c r="F15" s="7">
        <v>17242.869436201781</v>
      </c>
    </row>
    <row r="16" spans="1:6" x14ac:dyDescent="0.2">
      <c r="A16" s="5">
        <v>13</v>
      </c>
      <c r="B16" s="5">
        <v>13</v>
      </c>
      <c r="C16" s="6" t="s">
        <v>15</v>
      </c>
      <c r="D16" s="7">
        <v>16936555</v>
      </c>
      <c r="E16" s="8">
        <v>1330</v>
      </c>
      <c r="F16" s="7">
        <v>12734.251879699248</v>
      </c>
    </row>
    <row r="17" spans="1:6" x14ac:dyDescent="0.2">
      <c r="A17" s="5">
        <v>14</v>
      </c>
      <c r="B17" s="5">
        <v>14</v>
      </c>
      <c r="C17" s="6" t="s">
        <v>16</v>
      </c>
      <c r="D17" s="7">
        <v>18777015</v>
      </c>
      <c r="E17" s="8">
        <v>1709</v>
      </c>
      <c r="F17" s="7">
        <v>10987.135751901696</v>
      </c>
    </row>
    <row r="18" spans="1:6" x14ac:dyDescent="0.2">
      <c r="A18" s="9">
        <v>15</v>
      </c>
      <c r="B18" s="9">
        <v>15</v>
      </c>
      <c r="C18" s="10" t="s">
        <v>17</v>
      </c>
      <c r="D18" s="11">
        <v>37089347</v>
      </c>
      <c r="E18" s="12">
        <v>3413</v>
      </c>
      <c r="F18" s="11">
        <v>10867.080867272194</v>
      </c>
    </row>
    <row r="19" spans="1:6" x14ac:dyDescent="0.2">
      <c r="A19" s="5">
        <v>16</v>
      </c>
      <c r="B19" s="5">
        <v>16</v>
      </c>
      <c r="C19" s="6" t="s">
        <v>18</v>
      </c>
      <c r="D19" s="7">
        <v>75618389</v>
      </c>
      <c r="E19" s="8">
        <v>5121</v>
      </c>
      <c r="F19" s="7">
        <v>14766.332552235892</v>
      </c>
    </row>
    <row r="20" spans="1:6" ht="12.75" customHeight="1" x14ac:dyDescent="0.2">
      <c r="A20" s="5">
        <v>17</v>
      </c>
      <c r="B20" s="5">
        <v>17</v>
      </c>
      <c r="C20" s="6" t="s">
        <v>150</v>
      </c>
      <c r="D20" s="7">
        <v>510409005</v>
      </c>
      <c r="E20" s="8">
        <v>40579</v>
      </c>
      <c r="F20" s="7">
        <v>12578.156312378323</v>
      </c>
    </row>
    <row r="21" spans="1:6" x14ac:dyDescent="0.2">
      <c r="A21" s="5">
        <v>18</v>
      </c>
      <c r="B21" s="5">
        <v>18</v>
      </c>
      <c r="C21" s="6" t="s">
        <v>19</v>
      </c>
      <c r="D21" s="7">
        <v>12366954</v>
      </c>
      <c r="E21" s="8">
        <v>1049</v>
      </c>
      <c r="F21" s="7">
        <v>11789.279313632031</v>
      </c>
    </row>
    <row r="22" spans="1:6" x14ac:dyDescent="0.2">
      <c r="A22" s="5">
        <v>19</v>
      </c>
      <c r="B22" s="5">
        <v>19</v>
      </c>
      <c r="C22" s="6" t="s">
        <v>20</v>
      </c>
      <c r="D22" s="7">
        <v>27917103</v>
      </c>
      <c r="E22" s="8">
        <v>2014</v>
      </c>
      <c r="F22" s="7">
        <v>13861.520854021846</v>
      </c>
    </row>
    <row r="23" spans="1:6" x14ac:dyDescent="0.2">
      <c r="A23" s="9">
        <v>20</v>
      </c>
      <c r="B23" s="9">
        <v>20</v>
      </c>
      <c r="C23" s="10" t="s">
        <v>21</v>
      </c>
      <c r="D23" s="11">
        <v>56322647</v>
      </c>
      <c r="E23" s="12">
        <v>5974</v>
      </c>
      <c r="F23" s="11">
        <v>9427.9623367927688</v>
      </c>
    </row>
    <row r="24" spans="1:6" x14ac:dyDescent="0.2">
      <c r="A24" s="5">
        <v>21</v>
      </c>
      <c r="B24" s="5">
        <v>21</v>
      </c>
      <c r="C24" s="6" t="s">
        <v>22</v>
      </c>
      <c r="D24" s="7">
        <v>32154877</v>
      </c>
      <c r="E24" s="8">
        <v>3226</v>
      </c>
      <c r="F24" s="7">
        <v>9967.4138251704899</v>
      </c>
    </row>
    <row r="25" spans="1:6" x14ac:dyDescent="0.2">
      <c r="A25" s="5">
        <v>22</v>
      </c>
      <c r="B25" s="5">
        <v>22</v>
      </c>
      <c r="C25" s="6" t="s">
        <v>23</v>
      </c>
      <c r="D25" s="7">
        <v>29791639</v>
      </c>
      <c r="E25" s="8">
        <v>3036</v>
      </c>
      <c r="F25" s="7">
        <v>9812.7928194993419</v>
      </c>
    </row>
    <row r="26" spans="1:6" x14ac:dyDescent="0.2">
      <c r="A26" s="5">
        <v>23</v>
      </c>
      <c r="B26" s="5">
        <v>23</v>
      </c>
      <c r="C26" s="6" t="s">
        <v>24</v>
      </c>
      <c r="D26" s="7">
        <v>131461635</v>
      </c>
      <c r="E26" s="8">
        <v>13471</v>
      </c>
      <c r="F26" s="7">
        <v>9758.862371019226</v>
      </c>
    </row>
    <row r="27" spans="1:6" x14ac:dyDescent="0.2">
      <c r="A27" s="5">
        <v>24</v>
      </c>
      <c r="B27" s="5">
        <v>24</v>
      </c>
      <c r="C27" s="6" t="s">
        <v>25</v>
      </c>
      <c r="D27" s="7">
        <v>71630078</v>
      </c>
      <c r="E27" s="8">
        <v>4977</v>
      </c>
      <c r="F27" s="7">
        <v>14392.219811131203</v>
      </c>
    </row>
    <row r="28" spans="1:6" x14ac:dyDescent="0.2">
      <c r="A28" s="9">
        <v>25</v>
      </c>
      <c r="B28" s="9">
        <v>25</v>
      </c>
      <c r="C28" s="10" t="s">
        <v>26</v>
      </c>
      <c r="D28" s="11">
        <v>25105453</v>
      </c>
      <c r="E28" s="12">
        <v>2203</v>
      </c>
      <c r="F28" s="11">
        <v>11396.029505220155</v>
      </c>
    </row>
    <row r="29" spans="1:6" x14ac:dyDescent="0.2">
      <c r="A29" s="5">
        <v>26</v>
      </c>
      <c r="B29" s="5">
        <v>26</v>
      </c>
      <c r="C29" s="6" t="s">
        <v>27</v>
      </c>
      <c r="D29" s="7">
        <v>538633333</v>
      </c>
      <c r="E29" s="8">
        <v>48668</v>
      </c>
      <c r="F29" s="7">
        <v>11067.50499301389</v>
      </c>
    </row>
    <row r="30" spans="1:6" x14ac:dyDescent="0.2">
      <c r="A30" s="5">
        <v>27</v>
      </c>
      <c r="B30" s="5">
        <v>27</v>
      </c>
      <c r="C30" s="6" t="s">
        <v>28</v>
      </c>
      <c r="D30" s="7">
        <v>62506562</v>
      </c>
      <c r="E30" s="8">
        <v>5903</v>
      </c>
      <c r="F30" s="7">
        <v>10588.948331356936</v>
      </c>
    </row>
    <row r="31" spans="1:6" x14ac:dyDescent="0.2">
      <c r="A31" s="5">
        <v>28</v>
      </c>
      <c r="B31" s="5">
        <v>28</v>
      </c>
      <c r="C31" s="6" t="s">
        <v>151</v>
      </c>
      <c r="D31" s="7">
        <v>302973740</v>
      </c>
      <c r="E31" s="8">
        <v>30015</v>
      </c>
      <c r="F31" s="7">
        <v>10094.077627852741</v>
      </c>
    </row>
    <row r="32" spans="1:6" x14ac:dyDescent="0.2">
      <c r="A32" s="5">
        <v>29</v>
      </c>
      <c r="B32" s="5">
        <v>29</v>
      </c>
      <c r="C32" s="6" t="s">
        <v>29</v>
      </c>
      <c r="D32" s="7">
        <v>153964906</v>
      </c>
      <c r="E32" s="8">
        <v>14653</v>
      </c>
      <c r="F32" s="7">
        <v>10507.398211970245</v>
      </c>
    </row>
    <row r="33" spans="1:6" x14ac:dyDescent="0.2">
      <c r="A33" s="9">
        <v>30</v>
      </c>
      <c r="B33" s="9">
        <v>30</v>
      </c>
      <c r="C33" s="10" t="s">
        <v>30</v>
      </c>
      <c r="D33" s="11">
        <v>28166460</v>
      </c>
      <c r="E33" s="12">
        <v>2595</v>
      </c>
      <c r="F33" s="11">
        <v>10854.127167630058</v>
      </c>
    </row>
    <row r="34" spans="1:6" x14ac:dyDescent="0.2">
      <c r="A34" s="5">
        <v>31</v>
      </c>
      <c r="B34" s="5">
        <v>31</v>
      </c>
      <c r="C34" s="6" t="s">
        <v>31</v>
      </c>
      <c r="D34" s="7">
        <v>70799083</v>
      </c>
      <c r="E34" s="8">
        <v>6169</v>
      </c>
      <c r="F34" s="7">
        <v>11476.589884908413</v>
      </c>
    </row>
    <row r="35" spans="1:6" x14ac:dyDescent="0.2">
      <c r="A35" s="5">
        <v>32</v>
      </c>
      <c r="B35" s="5">
        <v>32</v>
      </c>
      <c r="C35" s="6" t="s">
        <v>152</v>
      </c>
      <c r="D35" s="7">
        <v>233172594</v>
      </c>
      <c r="E35" s="8">
        <v>25150</v>
      </c>
      <c r="F35" s="7">
        <v>9271.2761033797215</v>
      </c>
    </row>
    <row r="36" spans="1:6" x14ac:dyDescent="0.2">
      <c r="A36" s="5">
        <v>33</v>
      </c>
      <c r="B36" s="5">
        <v>33</v>
      </c>
      <c r="C36" s="6" t="s">
        <v>32</v>
      </c>
      <c r="D36" s="7">
        <v>15883959</v>
      </c>
      <c r="E36" s="8">
        <v>1326</v>
      </c>
      <c r="F36" s="7">
        <v>11978.85294117647</v>
      </c>
    </row>
    <row r="37" spans="1:6" x14ac:dyDescent="0.2">
      <c r="A37" s="5">
        <v>34</v>
      </c>
      <c r="B37" s="5">
        <v>34</v>
      </c>
      <c r="C37" s="6" t="s">
        <v>33</v>
      </c>
      <c r="D37" s="7">
        <v>48555490</v>
      </c>
      <c r="E37" s="8">
        <v>4079</v>
      </c>
      <c r="F37" s="7">
        <v>11903.772983574405</v>
      </c>
    </row>
    <row r="38" spans="1:6" x14ac:dyDescent="0.2">
      <c r="A38" s="9">
        <v>35</v>
      </c>
      <c r="B38" s="9">
        <v>35</v>
      </c>
      <c r="C38" s="10" t="s">
        <v>34</v>
      </c>
      <c r="D38" s="11">
        <v>67987997</v>
      </c>
      <c r="E38" s="12">
        <v>6337</v>
      </c>
      <c r="F38" s="11">
        <v>10728.73552154016</v>
      </c>
    </row>
    <row r="39" spans="1:6" x14ac:dyDescent="0.2">
      <c r="A39" s="5">
        <v>36</v>
      </c>
      <c r="B39" s="5">
        <v>36</v>
      </c>
      <c r="C39" s="6" t="s">
        <v>148</v>
      </c>
      <c r="D39" s="7">
        <v>194981606</v>
      </c>
      <c r="E39" s="8">
        <v>15336</v>
      </c>
      <c r="F39" s="7">
        <v>12713.980568596766</v>
      </c>
    </row>
    <row r="40" spans="1:6" x14ac:dyDescent="0.2">
      <c r="A40" s="5">
        <v>37</v>
      </c>
      <c r="B40" s="5">
        <v>37</v>
      </c>
      <c r="C40" s="6" t="s">
        <v>35</v>
      </c>
      <c r="D40" s="7">
        <v>198170036</v>
      </c>
      <c r="E40" s="8">
        <v>19420</v>
      </c>
      <c r="F40" s="7">
        <v>10204.430278063852</v>
      </c>
    </row>
    <row r="41" spans="1:6" x14ac:dyDescent="0.2">
      <c r="A41" s="5">
        <v>38</v>
      </c>
      <c r="B41" s="5">
        <v>38</v>
      </c>
      <c r="C41" s="6" t="s">
        <v>36</v>
      </c>
      <c r="D41" s="7">
        <v>63665490</v>
      </c>
      <c r="E41" s="8">
        <v>4059</v>
      </c>
      <c r="F41" s="7">
        <v>15685.018477457503</v>
      </c>
    </row>
    <row r="42" spans="1:6" x14ac:dyDescent="0.2">
      <c r="A42" s="5">
        <v>39</v>
      </c>
      <c r="B42" s="5">
        <v>39</v>
      </c>
      <c r="C42" s="6" t="s">
        <v>37</v>
      </c>
      <c r="D42" s="7">
        <v>32397954</v>
      </c>
      <c r="E42" s="8">
        <v>2989</v>
      </c>
      <c r="F42" s="7">
        <v>10839.061224489797</v>
      </c>
    </row>
    <row r="43" spans="1:6" x14ac:dyDescent="0.2">
      <c r="A43" s="9">
        <v>40</v>
      </c>
      <c r="B43" s="9">
        <v>40</v>
      </c>
      <c r="C43" s="10" t="s">
        <v>38</v>
      </c>
      <c r="D43" s="11">
        <v>235602216</v>
      </c>
      <c r="E43" s="12">
        <v>23517</v>
      </c>
      <c r="F43" s="11">
        <v>10018.378874856488</v>
      </c>
    </row>
    <row r="44" spans="1:6" x14ac:dyDescent="0.2">
      <c r="A44" s="5">
        <v>41</v>
      </c>
      <c r="B44" s="5">
        <v>41</v>
      </c>
      <c r="C44" s="6" t="s">
        <v>39</v>
      </c>
      <c r="D44" s="7">
        <v>21371465</v>
      </c>
      <c r="E44" s="8">
        <v>1484</v>
      </c>
      <c r="F44" s="7">
        <v>14401.256738544475</v>
      </c>
    </row>
    <row r="45" spans="1:6" x14ac:dyDescent="0.2">
      <c r="A45" s="5">
        <v>42</v>
      </c>
      <c r="B45" s="5">
        <v>42</v>
      </c>
      <c r="C45" s="6" t="s">
        <v>40</v>
      </c>
      <c r="D45" s="7">
        <v>32201273</v>
      </c>
      <c r="E45" s="8">
        <v>2986</v>
      </c>
      <c r="F45" s="7">
        <v>10784.083389149364</v>
      </c>
    </row>
    <row r="46" spans="1:6" x14ac:dyDescent="0.2">
      <c r="A46" s="5">
        <v>43</v>
      </c>
      <c r="B46" s="5">
        <v>43</v>
      </c>
      <c r="C46" s="6" t="s">
        <v>41</v>
      </c>
      <c r="D46" s="7">
        <v>48148116</v>
      </c>
      <c r="E46" s="8">
        <v>4402</v>
      </c>
      <c r="F46" s="7">
        <v>10937.781917310314</v>
      </c>
    </row>
    <row r="47" spans="1:6" x14ac:dyDescent="0.2">
      <c r="A47" s="5">
        <v>44</v>
      </c>
      <c r="B47" s="5">
        <v>44</v>
      </c>
      <c r="C47" s="6" t="s">
        <v>42</v>
      </c>
      <c r="D47" s="7">
        <v>80646951</v>
      </c>
      <c r="E47" s="8">
        <v>7535</v>
      </c>
      <c r="F47" s="7">
        <v>10702.979562043796</v>
      </c>
    </row>
    <row r="48" spans="1:6" x14ac:dyDescent="0.2">
      <c r="A48" s="9">
        <v>45</v>
      </c>
      <c r="B48" s="9">
        <v>45</v>
      </c>
      <c r="C48" s="10" t="s">
        <v>43</v>
      </c>
      <c r="D48" s="11">
        <v>156571454</v>
      </c>
      <c r="E48" s="12">
        <v>9540</v>
      </c>
      <c r="F48" s="11">
        <v>16412.102096436058</v>
      </c>
    </row>
    <row r="49" spans="1:6" x14ac:dyDescent="0.2">
      <c r="A49" s="5">
        <v>46</v>
      </c>
      <c r="B49" s="5">
        <v>46</v>
      </c>
      <c r="C49" s="6" t="s">
        <v>44</v>
      </c>
      <c r="D49" s="7">
        <v>13050541</v>
      </c>
      <c r="E49" s="8">
        <v>1220</v>
      </c>
      <c r="F49" s="7">
        <v>10697.164754098361</v>
      </c>
    </row>
    <row r="50" spans="1:6" x14ac:dyDescent="0.2">
      <c r="A50" s="5">
        <v>47</v>
      </c>
      <c r="B50" s="5">
        <v>47</v>
      </c>
      <c r="C50" s="6" t="s">
        <v>45</v>
      </c>
      <c r="D50" s="7">
        <v>60411100</v>
      </c>
      <c r="E50" s="8">
        <v>3762</v>
      </c>
      <c r="F50" s="7">
        <v>16058.240297713983</v>
      </c>
    </row>
    <row r="51" spans="1:6" x14ac:dyDescent="0.2">
      <c r="A51" s="5">
        <v>48</v>
      </c>
      <c r="B51" s="5">
        <v>48</v>
      </c>
      <c r="C51" s="6" t="s">
        <v>46</v>
      </c>
      <c r="D51" s="7">
        <v>71793825</v>
      </c>
      <c r="E51" s="8">
        <v>5981</v>
      </c>
      <c r="F51" s="7">
        <v>12003.649055341915</v>
      </c>
    </row>
    <row r="52" spans="1:6" x14ac:dyDescent="0.2">
      <c r="A52" s="5">
        <v>49</v>
      </c>
      <c r="B52" s="5">
        <v>49</v>
      </c>
      <c r="C52" s="6" t="s">
        <v>153</v>
      </c>
      <c r="D52" s="7">
        <v>134545394</v>
      </c>
      <c r="E52" s="8">
        <v>13886</v>
      </c>
      <c r="F52" s="7">
        <v>9689.2837390177156</v>
      </c>
    </row>
    <row r="53" spans="1:6" x14ac:dyDescent="0.2">
      <c r="A53" s="9">
        <v>50</v>
      </c>
      <c r="B53" s="9">
        <v>50</v>
      </c>
      <c r="C53" s="10" t="s">
        <v>47</v>
      </c>
      <c r="D53" s="11">
        <v>76190279</v>
      </c>
      <c r="E53" s="12">
        <v>8159</v>
      </c>
      <c r="F53" s="11">
        <v>9338.1883809290357</v>
      </c>
    </row>
    <row r="54" spans="1:6" x14ac:dyDescent="0.2">
      <c r="A54" s="5">
        <v>51</v>
      </c>
      <c r="B54" s="5">
        <v>51</v>
      </c>
      <c r="C54" s="6" t="s">
        <v>48</v>
      </c>
      <c r="D54" s="7">
        <v>93084609</v>
      </c>
      <c r="E54" s="8">
        <v>8707</v>
      </c>
      <c r="F54" s="7">
        <v>10690.778568967497</v>
      </c>
    </row>
    <row r="55" spans="1:6" x14ac:dyDescent="0.2">
      <c r="A55" s="5">
        <v>52</v>
      </c>
      <c r="B55" s="5">
        <v>52</v>
      </c>
      <c r="C55" s="6" t="s">
        <v>49</v>
      </c>
      <c r="D55" s="7">
        <v>452796497</v>
      </c>
      <c r="E55" s="8">
        <v>38270</v>
      </c>
      <c r="F55" s="7">
        <v>11831.630441599164</v>
      </c>
    </row>
    <row r="56" spans="1:6" x14ac:dyDescent="0.2">
      <c r="A56" s="5">
        <v>53</v>
      </c>
      <c r="B56" s="5">
        <v>53</v>
      </c>
      <c r="C56" s="6" t="s">
        <v>154</v>
      </c>
      <c r="D56" s="7">
        <v>189601199</v>
      </c>
      <c r="E56" s="8">
        <v>19374</v>
      </c>
      <c r="F56" s="7">
        <v>9786.3734386290907</v>
      </c>
    </row>
    <row r="57" spans="1:6" x14ac:dyDescent="0.2">
      <c r="A57" s="5">
        <v>54</v>
      </c>
      <c r="B57" s="5">
        <v>54</v>
      </c>
      <c r="C57" s="6" t="s">
        <v>50</v>
      </c>
      <c r="D57" s="7">
        <v>8706750</v>
      </c>
      <c r="E57" s="8">
        <v>592</v>
      </c>
      <c r="F57" s="7">
        <v>14707.347972972973</v>
      </c>
    </row>
    <row r="58" spans="1:6" x14ac:dyDescent="0.2">
      <c r="A58" s="9">
        <v>55</v>
      </c>
      <c r="B58" s="9">
        <v>55</v>
      </c>
      <c r="C58" s="10" t="s">
        <v>51</v>
      </c>
      <c r="D58" s="11">
        <v>178953910</v>
      </c>
      <c r="E58" s="12">
        <v>17917</v>
      </c>
      <c r="F58" s="11">
        <v>9987.9393871741922</v>
      </c>
    </row>
    <row r="59" spans="1:6" x14ac:dyDescent="0.2">
      <c r="A59" s="5">
        <v>56</v>
      </c>
      <c r="B59" s="5">
        <v>56</v>
      </c>
      <c r="C59" s="6" t="s">
        <v>52</v>
      </c>
      <c r="D59" s="7">
        <v>26306715</v>
      </c>
      <c r="E59" s="8">
        <v>2113</v>
      </c>
      <c r="F59" s="7">
        <v>12449.936109796497</v>
      </c>
    </row>
    <row r="60" spans="1:6" x14ac:dyDescent="0.2">
      <c r="A60" s="5">
        <v>57</v>
      </c>
      <c r="B60" s="5">
        <v>57</v>
      </c>
      <c r="C60" s="6" t="s">
        <v>53</v>
      </c>
      <c r="D60" s="7">
        <v>91855242</v>
      </c>
      <c r="E60" s="8">
        <v>9620</v>
      </c>
      <c r="F60" s="7">
        <v>9548.3619542619545</v>
      </c>
    </row>
    <row r="61" spans="1:6" x14ac:dyDescent="0.2">
      <c r="A61" s="5">
        <v>58</v>
      </c>
      <c r="B61" s="5">
        <v>58</v>
      </c>
      <c r="C61" s="6" t="s">
        <v>54</v>
      </c>
      <c r="D61" s="7">
        <v>91627780</v>
      </c>
      <c r="E61" s="8">
        <v>8882</v>
      </c>
      <c r="F61" s="7">
        <v>10316.12024318847</v>
      </c>
    </row>
    <row r="62" spans="1:6" x14ac:dyDescent="0.2">
      <c r="A62" s="5">
        <v>59</v>
      </c>
      <c r="B62" s="5">
        <v>59</v>
      </c>
      <c r="C62" s="6" t="s">
        <v>55</v>
      </c>
      <c r="D62" s="7">
        <v>52629613</v>
      </c>
      <c r="E62" s="8">
        <v>5261</v>
      </c>
      <c r="F62" s="7">
        <v>10003.727998479377</v>
      </c>
    </row>
    <row r="63" spans="1:6" ht="15" customHeight="1" x14ac:dyDescent="0.2">
      <c r="A63" s="9">
        <v>60</v>
      </c>
      <c r="B63" s="9">
        <v>60</v>
      </c>
      <c r="C63" s="10" t="s">
        <v>56</v>
      </c>
      <c r="D63" s="11">
        <v>61076279</v>
      </c>
      <c r="E63" s="12">
        <v>6306</v>
      </c>
      <c r="F63" s="11">
        <v>9685.4232477006026</v>
      </c>
    </row>
    <row r="64" spans="1:6" ht="15" customHeight="1" x14ac:dyDescent="0.2">
      <c r="A64" s="5">
        <v>61</v>
      </c>
      <c r="B64" s="5">
        <v>61</v>
      </c>
      <c r="C64" s="6" t="s">
        <v>57</v>
      </c>
      <c r="D64" s="7">
        <v>51656060</v>
      </c>
      <c r="E64" s="8">
        <v>3886</v>
      </c>
      <c r="F64" s="7">
        <v>13292.861554297479</v>
      </c>
    </row>
    <row r="65" spans="1:6" x14ac:dyDescent="0.2">
      <c r="A65" s="5">
        <v>62</v>
      </c>
      <c r="B65" s="5">
        <v>62</v>
      </c>
      <c r="C65" s="6" t="s">
        <v>58</v>
      </c>
      <c r="D65" s="7">
        <v>22150124</v>
      </c>
      <c r="E65" s="8">
        <v>2101</v>
      </c>
      <c r="F65" s="7">
        <v>10542.657782008568</v>
      </c>
    </row>
    <row r="66" spans="1:6" x14ac:dyDescent="0.2">
      <c r="A66" s="5">
        <v>63</v>
      </c>
      <c r="B66" s="5">
        <v>63</v>
      </c>
      <c r="C66" s="6" t="s">
        <v>59</v>
      </c>
      <c r="D66" s="7">
        <v>29998919</v>
      </c>
      <c r="E66" s="8">
        <v>2171</v>
      </c>
      <c r="F66" s="7">
        <v>13818.01888530631</v>
      </c>
    </row>
    <row r="67" spans="1:6" x14ac:dyDescent="0.2">
      <c r="A67" s="5">
        <v>64</v>
      </c>
      <c r="B67" s="5">
        <v>64</v>
      </c>
      <c r="C67" s="6" t="s">
        <v>60</v>
      </c>
      <c r="D67" s="7">
        <v>25379235</v>
      </c>
      <c r="E67" s="8">
        <v>2393</v>
      </c>
      <c r="F67" s="7">
        <v>10605.614291684078</v>
      </c>
    </row>
    <row r="68" spans="1:6" x14ac:dyDescent="0.2">
      <c r="A68" s="9">
        <v>65</v>
      </c>
      <c r="B68" s="9">
        <v>65</v>
      </c>
      <c r="C68" s="10" t="s">
        <v>61</v>
      </c>
      <c r="D68" s="11">
        <v>101079116</v>
      </c>
      <c r="E68" s="12">
        <v>8350</v>
      </c>
      <c r="F68" s="11">
        <v>12105.283353293413</v>
      </c>
    </row>
    <row r="69" spans="1:6" ht="15" customHeight="1" x14ac:dyDescent="0.2">
      <c r="A69" s="5">
        <v>66</v>
      </c>
      <c r="B69" s="5">
        <v>66</v>
      </c>
      <c r="C69" s="6" t="s">
        <v>62</v>
      </c>
      <c r="D69" s="7">
        <v>22056408</v>
      </c>
      <c r="E69" s="8">
        <v>1465</v>
      </c>
      <c r="F69" s="7">
        <v>15055.568600682594</v>
      </c>
    </row>
    <row r="70" spans="1:6" x14ac:dyDescent="0.2">
      <c r="A70" s="5">
        <v>67</v>
      </c>
      <c r="B70" s="5">
        <v>67</v>
      </c>
      <c r="C70" s="6" t="s">
        <v>155</v>
      </c>
      <c r="D70" s="7">
        <v>55506467</v>
      </c>
      <c r="E70" s="8">
        <v>5417</v>
      </c>
      <c r="F70" s="7">
        <v>10246.717186634669</v>
      </c>
    </row>
    <row r="71" spans="1:6" x14ac:dyDescent="0.2">
      <c r="A71" s="5">
        <v>68</v>
      </c>
      <c r="B71" s="5">
        <v>68</v>
      </c>
      <c r="C71" s="6" t="s">
        <v>158</v>
      </c>
      <c r="D71" s="7">
        <v>15397723</v>
      </c>
      <c r="E71" s="8">
        <v>1479</v>
      </c>
      <c r="F71" s="7">
        <v>10410.901284651793</v>
      </c>
    </row>
    <row r="72" spans="1:6" x14ac:dyDescent="0.2">
      <c r="A72" s="5">
        <v>69</v>
      </c>
      <c r="B72" s="5">
        <v>69</v>
      </c>
      <c r="C72" s="6" t="s">
        <v>156</v>
      </c>
      <c r="D72" s="7">
        <v>45770020</v>
      </c>
      <c r="E72" s="8">
        <v>4632</v>
      </c>
      <c r="F72" s="7">
        <v>9881.2651122625211</v>
      </c>
    </row>
    <row r="73" spans="1:6" x14ac:dyDescent="0.2">
      <c r="A73" s="9">
        <v>396</v>
      </c>
      <c r="B73" s="9"/>
      <c r="C73" s="10" t="s">
        <v>147</v>
      </c>
      <c r="D73" s="11">
        <v>382495396</v>
      </c>
      <c r="E73" s="12">
        <v>30164</v>
      </c>
      <c r="F73" s="11">
        <v>12680.526322768863</v>
      </c>
    </row>
    <row r="74" spans="1:6" s="13" customFormat="1" ht="13.5" thickBot="1" x14ac:dyDescent="0.25">
      <c r="A74" s="14"/>
      <c r="B74" s="14"/>
      <c r="C74" s="15" t="s">
        <v>63</v>
      </c>
      <c r="D74" s="16">
        <v>7666295550</v>
      </c>
      <c r="E74" s="17">
        <v>687714</v>
      </c>
      <c r="F74" s="36">
        <f>D74/E74</f>
        <v>11147.50543103674</v>
      </c>
    </row>
    <row r="75" spans="1:6" s="13" customFormat="1" ht="7.9" customHeight="1" thickTop="1" x14ac:dyDescent="0.2">
      <c r="A75" s="18"/>
      <c r="B75" s="19"/>
      <c r="C75" s="20"/>
      <c r="D75" s="21"/>
      <c r="E75" s="22"/>
      <c r="F75" s="23"/>
    </row>
    <row r="76" spans="1:6" s="13" customFormat="1" x14ac:dyDescent="0.2">
      <c r="A76" s="5">
        <v>318001</v>
      </c>
      <c r="B76" s="5">
        <v>318001</v>
      </c>
      <c r="C76" s="6" t="s">
        <v>64</v>
      </c>
      <c r="D76" s="7">
        <v>13292324</v>
      </c>
      <c r="E76" s="8">
        <v>1447</v>
      </c>
      <c r="F76" s="7">
        <v>9186.1257774706282</v>
      </c>
    </row>
    <row r="77" spans="1:6" s="13" customFormat="1" x14ac:dyDescent="0.2">
      <c r="A77" s="5">
        <v>319001</v>
      </c>
      <c r="B77" s="5">
        <v>319001</v>
      </c>
      <c r="C77" s="6" t="s">
        <v>65</v>
      </c>
      <c r="D77" s="7">
        <v>5389785</v>
      </c>
      <c r="E77" s="8">
        <v>728</v>
      </c>
      <c r="F77" s="7">
        <v>7403.5508241758243</v>
      </c>
    </row>
    <row r="78" spans="1:6" s="13" customFormat="1" x14ac:dyDescent="0.2">
      <c r="A78" s="9" t="s">
        <v>66</v>
      </c>
      <c r="B78" s="9" t="s">
        <v>66</v>
      </c>
      <c r="C78" s="10" t="s">
        <v>67</v>
      </c>
      <c r="D78" s="11">
        <v>18973286</v>
      </c>
      <c r="E78" s="12">
        <v>237</v>
      </c>
      <c r="F78" s="11">
        <v>80056.059071729964</v>
      </c>
    </row>
    <row r="79" spans="1:6" s="13" customFormat="1" ht="13.5" thickBot="1" x14ac:dyDescent="0.25">
      <c r="A79" s="14"/>
      <c r="B79" s="14"/>
      <c r="C79" s="15" t="s">
        <v>68</v>
      </c>
      <c r="D79" s="16">
        <v>37655395</v>
      </c>
      <c r="E79" s="17">
        <v>2412</v>
      </c>
      <c r="F79" s="36">
        <v>15611.689469320067</v>
      </c>
    </row>
    <row r="80" spans="1:6" s="13" customFormat="1" ht="7.9" customHeight="1" thickTop="1" x14ac:dyDescent="0.2">
      <c r="A80" s="18"/>
      <c r="B80" s="19"/>
      <c r="C80" s="20"/>
      <c r="D80" s="21"/>
      <c r="E80" s="22"/>
      <c r="F80" s="23"/>
    </row>
    <row r="81" spans="1:6" x14ac:dyDescent="0.2">
      <c r="A81" s="5">
        <v>321001</v>
      </c>
      <c r="B81" s="5">
        <v>321001</v>
      </c>
      <c r="C81" s="6" t="s">
        <v>69</v>
      </c>
      <c r="D81" s="7">
        <v>3547592</v>
      </c>
      <c r="E81" s="8">
        <v>350</v>
      </c>
      <c r="F81" s="7">
        <v>10135.977142857142</v>
      </c>
    </row>
    <row r="82" spans="1:6" x14ac:dyDescent="0.2">
      <c r="A82" s="5">
        <v>329001</v>
      </c>
      <c r="B82" s="5">
        <v>329001</v>
      </c>
      <c r="C82" s="6" t="s">
        <v>70</v>
      </c>
      <c r="D82" s="7">
        <v>3689307</v>
      </c>
      <c r="E82" s="8">
        <v>346</v>
      </c>
      <c r="F82" s="7">
        <v>10662.736994219653</v>
      </c>
    </row>
    <row r="83" spans="1:6" x14ac:dyDescent="0.2">
      <c r="A83" s="5">
        <v>331001</v>
      </c>
      <c r="B83" s="5">
        <v>331001</v>
      </c>
      <c r="C83" s="6" t="s">
        <v>71</v>
      </c>
      <c r="D83" s="7">
        <v>9598248</v>
      </c>
      <c r="E83" s="8">
        <v>1036</v>
      </c>
      <c r="F83" s="7">
        <v>9264.7181467181472</v>
      </c>
    </row>
    <row r="84" spans="1:6" x14ac:dyDescent="0.2">
      <c r="A84" s="5">
        <v>333001</v>
      </c>
      <c r="B84" s="5">
        <v>333001</v>
      </c>
      <c r="C84" s="6" t="s">
        <v>72</v>
      </c>
      <c r="D84" s="7">
        <v>5309908</v>
      </c>
      <c r="E84" s="8">
        <v>746</v>
      </c>
      <c r="F84" s="7">
        <v>7117.839142091153</v>
      </c>
    </row>
    <row r="85" spans="1:6" x14ac:dyDescent="0.2">
      <c r="A85" s="9">
        <v>336001</v>
      </c>
      <c r="B85" s="9">
        <v>336001</v>
      </c>
      <c r="C85" s="10" t="s">
        <v>73</v>
      </c>
      <c r="D85" s="11">
        <v>7716815</v>
      </c>
      <c r="E85" s="12">
        <v>857</v>
      </c>
      <c r="F85" s="11">
        <v>9004.451575262543</v>
      </c>
    </row>
    <row r="86" spans="1:6" x14ac:dyDescent="0.2">
      <c r="A86" s="5">
        <v>337001</v>
      </c>
      <c r="B86" s="5">
        <v>337001</v>
      </c>
      <c r="C86" s="6" t="s">
        <v>74</v>
      </c>
      <c r="D86" s="7">
        <v>13784234</v>
      </c>
      <c r="E86" s="8">
        <v>960</v>
      </c>
      <c r="F86" s="7">
        <v>14358.577083333334</v>
      </c>
    </row>
    <row r="87" spans="1:6" x14ac:dyDescent="0.2">
      <c r="A87" s="5">
        <v>339001</v>
      </c>
      <c r="B87" s="5">
        <v>339001</v>
      </c>
      <c r="C87" s="6" t="s">
        <v>75</v>
      </c>
      <c r="D87" s="7">
        <v>4731264</v>
      </c>
      <c r="E87" s="8">
        <v>409</v>
      </c>
      <c r="F87" s="7">
        <v>11567.882640586797</v>
      </c>
    </row>
    <row r="88" spans="1:6" x14ac:dyDescent="0.2">
      <c r="A88" s="5">
        <v>340001</v>
      </c>
      <c r="B88" s="5">
        <v>340001</v>
      </c>
      <c r="C88" s="6" t="s">
        <v>76</v>
      </c>
      <c r="D88" s="7">
        <v>1456884</v>
      </c>
      <c r="E88" s="8">
        <v>119</v>
      </c>
      <c r="F88" s="7">
        <v>12242.72268907563</v>
      </c>
    </row>
    <row r="89" spans="1:6" x14ac:dyDescent="0.2">
      <c r="A89" s="5">
        <v>341001</v>
      </c>
      <c r="B89" s="5">
        <v>341001</v>
      </c>
      <c r="C89" s="6" t="s">
        <v>77</v>
      </c>
      <c r="D89" s="7">
        <v>8726539</v>
      </c>
      <c r="E89" s="8">
        <v>945</v>
      </c>
      <c r="F89" s="7">
        <v>9234.4328042328034</v>
      </c>
    </row>
    <row r="90" spans="1:6" x14ac:dyDescent="0.2">
      <c r="A90" s="9">
        <v>343001</v>
      </c>
      <c r="B90" s="9">
        <v>343001</v>
      </c>
      <c r="C90" s="10" t="s">
        <v>78</v>
      </c>
      <c r="D90" s="11">
        <v>4881615</v>
      </c>
      <c r="E90" s="12">
        <v>511</v>
      </c>
      <c r="F90" s="11">
        <v>9553.0626223091986</v>
      </c>
    </row>
    <row r="91" spans="1:6" x14ac:dyDescent="0.2">
      <c r="A91" s="5">
        <v>344001</v>
      </c>
      <c r="B91" s="5">
        <v>344001</v>
      </c>
      <c r="C91" s="6" t="s">
        <v>79</v>
      </c>
      <c r="D91" s="7">
        <v>6270485</v>
      </c>
      <c r="E91" s="8">
        <v>567</v>
      </c>
      <c r="F91" s="7">
        <v>11059.056437389771</v>
      </c>
    </row>
    <row r="92" spans="1:6" x14ac:dyDescent="0.2">
      <c r="A92" s="5">
        <v>345001</v>
      </c>
      <c r="B92" s="5">
        <v>345001</v>
      </c>
      <c r="C92" s="6" t="s">
        <v>80</v>
      </c>
      <c r="D92" s="7">
        <v>20740696</v>
      </c>
      <c r="E92" s="8">
        <v>2275</v>
      </c>
      <c r="F92" s="7">
        <v>9116.7894505494514</v>
      </c>
    </row>
    <row r="93" spans="1:6" x14ac:dyDescent="0.2">
      <c r="A93" s="5">
        <v>346001</v>
      </c>
      <c r="B93" s="5">
        <v>346001</v>
      </c>
      <c r="C93" s="6" t="s">
        <v>81</v>
      </c>
      <c r="D93" s="7">
        <v>7674327</v>
      </c>
      <c r="E93" s="8">
        <v>857</v>
      </c>
      <c r="F93" s="7">
        <v>8954.8739789965002</v>
      </c>
    </row>
    <row r="94" spans="1:6" x14ac:dyDescent="0.2">
      <c r="A94" s="5">
        <v>347001</v>
      </c>
      <c r="B94" s="5">
        <v>347001</v>
      </c>
      <c r="C94" s="6" t="s">
        <v>82</v>
      </c>
      <c r="D94" s="7">
        <v>7726460</v>
      </c>
      <c r="E94" s="8">
        <v>715</v>
      </c>
      <c r="F94" s="7">
        <v>10806.237762237763</v>
      </c>
    </row>
    <row r="95" spans="1:6" x14ac:dyDescent="0.2">
      <c r="A95" s="9">
        <v>348001</v>
      </c>
      <c r="B95" s="9">
        <v>348001</v>
      </c>
      <c r="C95" s="10" t="s">
        <v>83</v>
      </c>
      <c r="D95" s="11">
        <v>8046972</v>
      </c>
      <c r="E95" s="12">
        <v>745</v>
      </c>
      <c r="F95" s="11">
        <v>10801.304697986578</v>
      </c>
    </row>
    <row r="96" spans="1:6" x14ac:dyDescent="0.2">
      <c r="A96" s="5" t="s">
        <v>84</v>
      </c>
      <c r="B96" s="5" t="s">
        <v>84</v>
      </c>
      <c r="C96" s="6" t="s">
        <v>85</v>
      </c>
      <c r="D96" s="7">
        <v>2836759</v>
      </c>
      <c r="E96" s="8">
        <v>246</v>
      </c>
      <c r="F96" s="7">
        <v>11531.540650406505</v>
      </c>
    </row>
    <row r="97" spans="1:6" x14ac:dyDescent="0.2">
      <c r="A97" s="5" t="s">
        <v>86</v>
      </c>
      <c r="B97" s="5" t="s">
        <v>86</v>
      </c>
      <c r="C97" s="6" t="s">
        <v>87</v>
      </c>
      <c r="D97" s="7">
        <v>6341749</v>
      </c>
      <c r="E97" s="8">
        <v>553</v>
      </c>
      <c r="F97" s="7">
        <v>11467.900542495479</v>
      </c>
    </row>
    <row r="98" spans="1:6" x14ac:dyDescent="0.2">
      <c r="A98" s="5" t="s">
        <v>88</v>
      </c>
      <c r="B98" s="5" t="s">
        <v>88</v>
      </c>
      <c r="C98" s="6" t="s">
        <v>89</v>
      </c>
      <c r="D98" s="7">
        <v>3603452</v>
      </c>
      <c r="E98" s="8">
        <v>444</v>
      </c>
      <c r="F98" s="7">
        <v>8115.8828828828828</v>
      </c>
    </row>
    <row r="99" spans="1:6" x14ac:dyDescent="0.2">
      <c r="A99" s="5" t="s">
        <v>90</v>
      </c>
      <c r="B99" s="5" t="s">
        <v>90</v>
      </c>
      <c r="C99" s="6" t="s">
        <v>91</v>
      </c>
      <c r="D99" s="7">
        <v>6137831</v>
      </c>
      <c r="E99" s="8">
        <v>475</v>
      </c>
      <c r="F99" s="7">
        <v>12921.749473684211</v>
      </c>
    </row>
    <row r="100" spans="1:6" s="24" customFormat="1" x14ac:dyDescent="0.2">
      <c r="A100" s="9" t="s">
        <v>92</v>
      </c>
      <c r="B100" s="9" t="s">
        <v>92</v>
      </c>
      <c r="C100" s="10" t="s">
        <v>93</v>
      </c>
      <c r="D100" s="11">
        <v>7341747</v>
      </c>
      <c r="E100" s="12">
        <v>676</v>
      </c>
      <c r="F100" s="11">
        <v>10860.5724852071</v>
      </c>
    </row>
    <row r="101" spans="1:6" x14ac:dyDescent="0.2">
      <c r="A101" s="5" t="s">
        <v>94</v>
      </c>
      <c r="B101" s="5" t="s">
        <v>94</v>
      </c>
      <c r="C101" s="6" t="s">
        <v>95</v>
      </c>
      <c r="D101" s="7">
        <v>3338290</v>
      </c>
      <c r="E101" s="8">
        <v>279</v>
      </c>
      <c r="F101" s="7">
        <v>11965.197132616488</v>
      </c>
    </row>
    <row r="102" spans="1:6" s="25" customFormat="1" x14ac:dyDescent="0.2">
      <c r="A102" s="5" t="s">
        <v>96</v>
      </c>
      <c r="B102" s="5" t="s">
        <v>96</v>
      </c>
      <c r="C102" s="6" t="s">
        <v>97</v>
      </c>
      <c r="D102" s="7">
        <v>4300174</v>
      </c>
      <c r="E102" s="8">
        <v>500</v>
      </c>
      <c r="F102" s="7">
        <v>8600.348</v>
      </c>
    </row>
    <row r="103" spans="1:6" x14ac:dyDescent="0.2">
      <c r="A103" s="5" t="s">
        <v>98</v>
      </c>
      <c r="B103" s="5" t="s">
        <v>98</v>
      </c>
      <c r="C103" s="6" t="s">
        <v>99</v>
      </c>
      <c r="D103" s="7">
        <v>3994682</v>
      </c>
      <c r="E103" s="8">
        <v>399</v>
      </c>
      <c r="F103" s="7">
        <v>10011.734335839599</v>
      </c>
    </row>
    <row r="104" spans="1:6" s="25" customFormat="1" x14ac:dyDescent="0.2">
      <c r="A104" s="5" t="s">
        <v>100</v>
      </c>
      <c r="B104" s="5" t="s">
        <v>100</v>
      </c>
      <c r="C104" s="6" t="s">
        <v>101</v>
      </c>
      <c r="D104" s="7">
        <v>1727020</v>
      </c>
      <c r="E104" s="8">
        <v>169</v>
      </c>
      <c r="F104" s="7">
        <v>10219.053254437869</v>
      </c>
    </row>
    <row r="105" spans="1:6" x14ac:dyDescent="0.2">
      <c r="A105" s="9" t="s">
        <v>102</v>
      </c>
      <c r="B105" s="9" t="s">
        <v>102</v>
      </c>
      <c r="C105" s="10" t="s">
        <v>103</v>
      </c>
      <c r="D105" s="11">
        <v>7813020</v>
      </c>
      <c r="E105" s="12">
        <v>649</v>
      </c>
      <c r="F105" s="11">
        <v>12038.551617873653</v>
      </c>
    </row>
    <row r="106" spans="1:6" x14ac:dyDescent="0.2">
      <c r="A106" s="5" t="s">
        <v>104</v>
      </c>
      <c r="B106" s="5" t="s">
        <v>104</v>
      </c>
      <c r="C106" s="6" t="s">
        <v>105</v>
      </c>
      <c r="D106" s="7">
        <v>7045062</v>
      </c>
      <c r="E106" s="8">
        <v>887</v>
      </c>
      <c r="F106" s="7">
        <v>7942.5727170236751</v>
      </c>
    </row>
    <row r="107" spans="1:6" x14ac:dyDescent="0.2">
      <c r="A107" s="5" t="s">
        <v>106</v>
      </c>
      <c r="B107" s="5" t="s">
        <v>106</v>
      </c>
      <c r="C107" s="6" t="s">
        <v>107</v>
      </c>
      <c r="D107" s="7">
        <v>3722317</v>
      </c>
      <c r="E107" s="8">
        <v>295</v>
      </c>
      <c r="F107" s="7">
        <v>12618.02372881356</v>
      </c>
    </row>
    <row r="108" spans="1:6" s="25" customFormat="1" x14ac:dyDescent="0.2">
      <c r="A108" s="5" t="s">
        <v>108</v>
      </c>
      <c r="B108" s="5" t="s">
        <v>108</v>
      </c>
      <c r="C108" s="6" t="s">
        <v>109</v>
      </c>
      <c r="D108" s="7">
        <v>6275762</v>
      </c>
      <c r="E108" s="8">
        <v>777</v>
      </c>
      <c r="F108" s="7">
        <v>8076.9137709137713</v>
      </c>
    </row>
    <row r="109" spans="1:6" s="25" customFormat="1" x14ac:dyDescent="0.2">
      <c r="A109" s="5" t="s">
        <v>110</v>
      </c>
      <c r="B109" s="5" t="s">
        <v>110</v>
      </c>
      <c r="C109" s="6" t="s">
        <v>111</v>
      </c>
      <c r="D109" s="7">
        <v>3163993</v>
      </c>
      <c r="E109" s="8">
        <v>349</v>
      </c>
      <c r="F109" s="7">
        <v>9065.8825214899716</v>
      </c>
    </row>
    <row r="110" spans="1:6" s="25" customFormat="1" x14ac:dyDescent="0.2">
      <c r="A110" s="9" t="s">
        <v>112</v>
      </c>
      <c r="B110" s="9" t="s">
        <v>112</v>
      </c>
      <c r="C110" s="10" t="s">
        <v>113</v>
      </c>
      <c r="D110" s="11">
        <v>1724141</v>
      </c>
      <c r="E110" s="12">
        <v>180</v>
      </c>
      <c r="F110" s="11">
        <v>9578.5611111111102</v>
      </c>
    </row>
    <row r="111" spans="1:6" x14ac:dyDescent="0.2">
      <c r="A111" s="5" t="s">
        <v>114</v>
      </c>
      <c r="B111" s="5"/>
      <c r="C111" s="6" t="s">
        <v>115</v>
      </c>
      <c r="D111" s="7">
        <v>4661299</v>
      </c>
      <c r="E111" s="8">
        <v>381</v>
      </c>
      <c r="F111" s="7">
        <v>12234.380577427821</v>
      </c>
    </row>
    <row r="112" spans="1:6" x14ac:dyDescent="0.2">
      <c r="A112" s="5" t="s">
        <v>116</v>
      </c>
      <c r="B112" s="5"/>
      <c r="C112" s="6" t="s">
        <v>117</v>
      </c>
      <c r="D112" s="7">
        <v>833212</v>
      </c>
      <c r="E112" s="8">
        <v>43</v>
      </c>
      <c r="F112" s="7">
        <v>19377.023255813954</v>
      </c>
    </row>
    <row r="113" spans="1:6" s="25" customFormat="1" x14ac:dyDescent="0.2">
      <c r="A113" s="5" t="s">
        <v>118</v>
      </c>
      <c r="B113" s="5"/>
      <c r="C113" s="6" t="s">
        <v>119</v>
      </c>
      <c r="D113" s="7">
        <v>1291540</v>
      </c>
      <c r="E113" s="8">
        <v>110</v>
      </c>
      <c r="F113" s="7">
        <v>11741.272727272728</v>
      </c>
    </row>
    <row r="114" spans="1:6" s="25" customFormat="1" x14ac:dyDescent="0.2">
      <c r="A114" s="5" t="s">
        <v>120</v>
      </c>
      <c r="B114" s="5"/>
      <c r="C114" s="6" t="s">
        <v>121</v>
      </c>
      <c r="D114" s="7">
        <v>3439340</v>
      </c>
      <c r="E114" s="8">
        <v>324</v>
      </c>
      <c r="F114" s="7">
        <v>10615.246913580248</v>
      </c>
    </row>
    <row r="115" spans="1:6" s="25" customFormat="1" x14ac:dyDescent="0.2">
      <c r="A115" s="9" t="s">
        <v>122</v>
      </c>
      <c r="B115" s="9"/>
      <c r="C115" s="10" t="s">
        <v>123</v>
      </c>
      <c r="D115" s="11">
        <v>1198744</v>
      </c>
      <c r="E115" s="12">
        <v>81</v>
      </c>
      <c r="F115" s="11">
        <v>14799.308641975309</v>
      </c>
    </row>
    <row r="116" spans="1:6" x14ac:dyDescent="0.2">
      <c r="A116" s="5" t="s">
        <v>124</v>
      </c>
      <c r="B116" s="5" t="s">
        <v>124</v>
      </c>
      <c r="C116" s="6" t="s">
        <v>125</v>
      </c>
      <c r="D116" s="7">
        <v>16433364</v>
      </c>
      <c r="E116" s="8">
        <v>1913</v>
      </c>
      <c r="F116" s="7">
        <v>8590.3627809722948</v>
      </c>
    </row>
    <row r="117" spans="1:6" x14ac:dyDescent="0.2">
      <c r="A117" s="5" t="s">
        <v>126</v>
      </c>
      <c r="B117" s="5" t="s">
        <v>126</v>
      </c>
      <c r="C117" s="6" t="s">
        <v>127</v>
      </c>
      <c r="D117" s="7">
        <v>7127753</v>
      </c>
      <c r="E117" s="8">
        <v>633</v>
      </c>
      <c r="F117" s="7">
        <v>11260.273301737756</v>
      </c>
    </row>
    <row r="118" spans="1:6" s="25" customFormat="1" x14ac:dyDescent="0.2">
      <c r="A118" s="5" t="s">
        <v>128</v>
      </c>
      <c r="B118" s="5" t="s">
        <v>128</v>
      </c>
      <c r="C118" s="6" t="s">
        <v>129</v>
      </c>
      <c r="D118" s="7">
        <v>3030254</v>
      </c>
      <c r="E118" s="8">
        <v>311</v>
      </c>
      <c r="F118" s="7">
        <v>9743.5819935691325</v>
      </c>
    </row>
    <row r="119" spans="1:6" s="25" customFormat="1" x14ac:dyDescent="0.2">
      <c r="A119" s="5" t="s">
        <v>130</v>
      </c>
      <c r="B119" s="5" t="s">
        <v>130</v>
      </c>
      <c r="C119" s="6" t="s">
        <v>131</v>
      </c>
      <c r="D119" s="7">
        <v>1986523</v>
      </c>
      <c r="E119" s="8">
        <v>250</v>
      </c>
      <c r="F119" s="7">
        <v>7946.0919999999996</v>
      </c>
    </row>
    <row r="120" spans="1:6" s="25" customFormat="1" x14ac:dyDescent="0.2">
      <c r="A120" s="9" t="s">
        <v>132</v>
      </c>
      <c r="B120" s="9" t="s">
        <v>132</v>
      </c>
      <c r="C120" s="10" t="s">
        <v>133</v>
      </c>
      <c r="D120" s="11">
        <v>3117548</v>
      </c>
      <c r="E120" s="12">
        <v>255</v>
      </c>
      <c r="F120" s="11">
        <v>12225.678431372549</v>
      </c>
    </row>
    <row r="121" spans="1:6" s="13" customFormat="1" ht="12.75" customHeight="1" thickBot="1" x14ac:dyDescent="0.25">
      <c r="A121" s="14"/>
      <c r="B121" s="14"/>
      <c r="C121" s="15" t="s">
        <v>134</v>
      </c>
      <c r="D121" s="16">
        <v>226386922</v>
      </c>
      <c r="E121" s="17">
        <v>22617</v>
      </c>
      <c r="F121" s="16">
        <v>10009.591104036786</v>
      </c>
    </row>
    <row r="122" spans="1:6" s="25" customFormat="1" ht="7.35" customHeight="1" thickTop="1" x14ac:dyDescent="0.2">
      <c r="A122" s="26"/>
      <c r="B122" s="26"/>
      <c r="C122" s="27"/>
      <c r="D122" s="28"/>
      <c r="E122" s="29"/>
      <c r="F122" s="28"/>
    </row>
    <row r="123" spans="1:6" s="13" customFormat="1" x14ac:dyDescent="0.2">
      <c r="A123" s="5" t="s">
        <v>135</v>
      </c>
      <c r="B123" s="5"/>
      <c r="C123" s="6" t="s">
        <v>136</v>
      </c>
      <c r="D123" s="7">
        <v>4654283</v>
      </c>
      <c r="E123" s="8">
        <v>372</v>
      </c>
      <c r="F123" s="7">
        <v>12511.513440860215</v>
      </c>
    </row>
    <row r="124" spans="1:6" s="13" customFormat="1" ht="12.75" customHeight="1" x14ac:dyDescent="0.2">
      <c r="A124" s="5" t="s">
        <v>137</v>
      </c>
      <c r="B124" s="5"/>
      <c r="C124" s="6" t="s">
        <v>138</v>
      </c>
      <c r="D124" s="7">
        <v>9270889</v>
      </c>
      <c r="E124" s="8">
        <v>783</v>
      </c>
      <c r="F124" s="7">
        <v>11840.215836526182</v>
      </c>
    </row>
    <row r="125" spans="1:6" ht="13.5" customHeight="1" x14ac:dyDescent="0.2">
      <c r="A125" s="5" t="s">
        <v>139</v>
      </c>
      <c r="B125" s="5"/>
      <c r="C125" s="6" t="s">
        <v>140</v>
      </c>
      <c r="D125" s="7">
        <v>6743702</v>
      </c>
      <c r="E125" s="8">
        <v>619</v>
      </c>
      <c r="F125" s="7">
        <v>10894.510500807755</v>
      </c>
    </row>
    <row r="126" spans="1:6" s="25" customFormat="1" ht="13.5" customHeight="1" x14ac:dyDescent="0.2">
      <c r="A126" s="5" t="s">
        <v>141</v>
      </c>
      <c r="B126" s="5"/>
      <c r="C126" s="6" t="s">
        <v>142</v>
      </c>
      <c r="D126" s="7">
        <v>6539070</v>
      </c>
      <c r="E126" s="8">
        <v>491</v>
      </c>
      <c r="F126" s="7">
        <v>13317.861507128309</v>
      </c>
    </row>
    <row r="127" spans="1:6" s="25" customFormat="1" ht="13.5" customHeight="1" x14ac:dyDescent="0.2">
      <c r="A127" s="9" t="s">
        <v>143</v>
      </c>
      <c r="B127" s="9" t="s">
        <v>143</v>
      </c>
      <c r="C127" s="30" t="s">
        <v>144</v>
      </c>
      <c r="D127" s="11">
        <v>9138749</v>
      </c>
      <c r="E127" s="12">
        <v>1062</v>
      </c>
      <c r="F127" s="11">
        <v>8605.2250470809795</v>
      </c>
    </row>
    <row r="128" spans="1:6" s="25" customFormat="1" ht="13.5" customHeight="1" thickBot="1" x14ac:dyDescent="0.25">
      <c r="A128" s="14"/>
      <c r="B128" s="14"/>
      <c r="C128" s="15" t="s">
        <v>145</v>
      </c>
      <c r="D128" s="16">
        <v>36346693</v>
      </c>
      <c r="E128" s="17">
        <v>3327</v>
      </c>
      <c r="F128" s="16">
        <v>10924.764953411483</v>
      </c>
    </row>
    <row r="129" spans="1:6" ht="7.35" customHeight="1" thickTop="1" x14ac:dyDescent="0.2">
      <c r="A129" s="18"/>
      <c r="B129" s="19"/>
      <c r="C129" s="20"/>
      <c r="D129" s="21"/>
      <c r="E129" s="22"/>
      <c r="F129" s="23"/>
    </row>
    <row r="130" spans="1:6" ht="13.15" customHeight="1" thickBot="1" x14ac:dyDescent="0.25">
      <c r="A130" s="32"/>
      <c r="B130" s="33"/>
      <c r="C130" s="15" t="s">
        <v>146</v>
      </c>
      <c r="D130" s="16">
        <f>SUM(D74+D79+D121+D128)</f>
        <v>7966684560</v>
      </c>
      <c r="E130" s="17">
        <f>SUM(E74+E79+E121+E128)</f>
        <v>716070</v>
      </c>
      <c r="F130" s="16">
        <f>D130/E130</f>
        <v>11125.566718337594</v>
      </c>
    </row>
    <row r="131" spans="1:6" ht="13.15" customHeight="1" thickTop="1" x14ac:dyDescent="0.2">
      <c r="A131" s="34"/>
      <c r="B131" s="31"/>
      <c r="C131" s="31"/>
      <c r="D131" s="31"/>
      <c r="E131" s="31"/>
      <c r="F131" s="31"/>
    </row>
    <row r="132" spans="1:6" ht="13.15" customHeight="1" x14ac:dyDescent="0.2">
      <c r="A132" s="41" t="s">
        <v>159</v>
      </c>
      <c r="B132" s="41"/>
      <c r="C132" s="41"/>
      <c r="D132" s="35"/>
      <c r="E132" s="35"/>
      <c r="F132" s="35"/>
    </row>
  </sheetData>
  <mergeCells count="3">
    <mergeCell ref="A1:F1"/>
    <mergeCell ref="A3:C3"/>
    <mergeCell ref="A132:C132"/>
  </mergeCells>
  <printOptions horizontalCentered="1"/>
  <pageMargins left="0.5" right="0.5" top="0.5" bottom="0.5" header="0.19" footer="0.19"/>
  <pageSetup paperSize="5" scale="67" fitToHeight="0" orientation="portrait" r:id="rId1"/>
  <headerFooter alignWithMargins="0"/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Expenditures</vt:lpstr>
      <vt:lpstr>'Total Expenditures'!Print_Area</vt:lpstr>
      <vt:lpstr>'Total Expenditures'!Print_Titles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Errica Taylor</dc:creator>
  <cp:lastModifiedBy>Denise Bourgeois</cp:lastModifiedBy>
  <cp:lastPrinted>2019-06-06T13:44:49Z</cp:lastPrinted>
  <dcterms:created xsi:type="dcterms:W3CDTF">2018-07-25T21:41:01Z</dcterms:created>
  <dcterms:modified xsi:type="dcterms:W3CDTF">2019-06-06T13:47:01Z</dcterms:modified>
</cp:coreProperties>
</file>