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mf\EFS\MFPAdm\MFP Budget Letter\2017-2018\Budget Letter\June 2018\"/>
    </mc:Choice>
  </mc:AlternateContent>
  <bookViews>
    <workbookView xWindow="0" yWindow="0" windowWidth="28800" windowHeight="12420" tabRatio="701"/>
  </bookViews>
  <sheets>
    <sheet name="State Cost Allocation" sheetId="13" r:id="rId1"/>
    <sheet name="July 2A-2" sheetId="1" r:id="rId2"/>
    <sheet name="August 2A-2" sheetId="2" r:id="rId3"/>
    <sheet name="September 2A-2" sheetId="3" r:id="rId4"/>
    <sheet name="October 2A-2" sheetId="4" r:id="rId5"/>
    <sheet name="November 2A-2" sheetId="5" r:id="rId6"/>
    <sheet name="December 2A-2" sheetId="6" r:id="rId7"/>
    <sheet name="January 2A-2" sheetId="7" r:id="rId8"/>
    <sheet name="February 2A-2" sheetId="8" r:id="rId9"/>
    <sheet name="March 2A-2" sheetId="9" r:id="rId10"/>
    <sheet name="April 2A-2" sheetId="10" r:id="rId11"/>
    <sheet name="May 2A-2" sheetId="11" r:id="rId12"/>
    <sheet name="June 2A-2" sheetId="12" r:id="rId13"/>
  </sheets>
  <definedNames>
    <definedName name="_1_2004_2005_AFR_4_Ad_Valorem_Taxes" localSheetId="10">#REF!</definedName>
    <definedName name="_1_2004_2005_AFR_4_Ad_Valorem_Taxes" localSheetId="2">#REF!</definedName>
    <definedName name="_1_2004_2005_AFR_4_Ad_Valorem_Taxes" localSheetId="6">#REF!</definedName>
    <definedName name="_1_2004_2005_AFR_4_Ad_Valorem_Taxes" localSheetId="8">#REF!</definedName>
    <definedName name="_1_2004_2005_AFR_4_Ad_Valorem_Taxes" localSheetId="7">#REF!</definedName>
    <definedName name="_1_2004_2005_AFR_4_Ad_Valorem_Taxes" localSheetId="12">#REF!</definedName>
    <definedName name="_1_2004_2005_AFR_4_Ad_Valorem_Taxes" localSheetId="9">#REF!</definedName>
    <definedName name="_1_2004_2005_AFR_4_Ad_Valorem_Taxes" localSheetId="11">#REF!</definedName>
    <definedName name="_1_2004_2005_AFR_4_Ad_Valorem_Taxes" localSheetId="5">#REF!</definedName>
    <definedName name="_1_2004_2005_AFR_4_Ad_Valorem_Taxes" localSheetId="4">#REF!</definedName>
    <definedName name="_1_2004_2005_AFR_4_Ad_Valorem_Taxes" localSheetId="3">#REF!</definedName>
    <definedName name="_1_2004_2005_AFR_4_Ad_Valorem_Taxes" localSheetId="0">#REF!</definedName>
    <definedName name="_1_2004_2005_AFR_4_Ad_Valorem_Taxes">#REF!</definedName>
    <definedName name="_2004_2005_AFR_4_Ad_Valorem_Taxes" localSheetId="10">#REF!</definedName>
    <definedName name="_2004_2005_AFR_4_Ad_Valorem_Taxes" localSheetId="2">#REF!</definedName>
    <definedName name="_2004_2005_AFR_4_Ad_Valorem_Taxes" localSheetId="6">#REF!</definedName>
    <definedName name="_2004_2005_AFR_4_Ad_Valorem_Taxes" localSheetId="8">#REF!</definedName>
    <definedName name="_2004_2005_AFR_4_Ad_Valorem_Taxes" localSheetId="7">#REF!</definedName>
    <definedName name="_2004_2005_AFR_4_Ad_Valorem_Taxes" localSheetId="12">#REF!</definedName>
    <definedName name="_2004_2005_AFR_4_Ad_Valorem_Taxes" localSheetId="9">#REF!</definedName>
    <definedName name="_2004_2005_AFR_4_Ad_Valorem_Taxes" localSheetId="11">#REF!</definedName>
    <definedName name="_2004_2005_AFR_4_Ad_Valorem_Taxes" localSheetId="5">#REF!</definedName>
    <definedName name="_2004_2005_AFR_4_Ad_Valorem_Taxes" localSheetId="4">#REF!</definedName>
    <definedName name="_2004_2005_AFR_4_Ad_Valorem_Taxes" localSheetId="3">#REF!</definedName>
    <definedName name="_2004_2005_AFR_4_Ad_Valorem_Taxes" localSheetId="0">#REF!</definedName>
    <definedName name="_2004_2005_AFR_4_Ad_Valorem_Taxes">#REF!</definedName>
    <definedName name="Import_Elem_Secondary_ByLEA" localSheetId="10">#REF!</definedName>
    <definedName name="Import_Elem_Secondary_ByLEA" localSheetId="2">#REF!</definedName>
    <definedName name="Import_Elem_Secondary_ByLEA" localSheetId="6">#REF!</definedName>
    <definedName name="Import_Elem_Secondary_ByLEA" localSheetId="8">#REF!</definedName>
    <definedName name="Import_Elem_Secondary_ByLEA" localSheetId="7">#REF!</definedName>
    <definedName name="Import_Elem_Secondary_ByLEA" localSheetId="12">#REF!</definedName>
    <definedName name="Import_Elem_Secondary_ByLEA" localSheetId="9">#REF!</definedName>
    <definedName name="Import_Elem_Secondary_ByLEA" localSheetId="11">#REF!</definedName>
    <definedName name="Import_Elem_Secondary_ByLEA" localSheetId="5">#REF!</definedName>
    <definedName name="Import_Elem_Secondary_ByLEA" localSheetId="4">#REF!</definedName>
    <definedName name="Import_Elem_Secondary_ByLEA" localSheetId="3">#REF!</definedName>
    <definedName name="Import_Elem_Secondary_ByLEA" localSheetId="0">#REF!</definedName>
    <definedName name="Import_Elem_Secondary_ByLEA">#REF!</definedName>
    <definedName name="Import_K_12_ByLEA" localSheetId="10">#REF!</definedName>
    <definedName name="Import_K_12_ByLEA" localSheetId="2">#REF!</definedName>
    <definedName name="Import_K_12_ByLEA" localSheetId="6">#REF!</definedName>
    <definedName name="Import_K_12_ByLEA" localSheetId="8">#REF!</definedName>
    <definedName name="Import_K_12_ByLEA" localSheetId="7">#REF!</definedName>
    <definedName name="Import_K_12_ByLEA" localSheetId="12">#REF!</definedName>
    <definedName name="Import_K_12_ByLEA" localSheetId="9">#REF!</definedName>
    <definedName name="Import_K_12_ByLEA" localSheetId="11">#REF!</definedName>
    <definedName name="Import_K_12_ByLEA" localSheetId="5">#REF!</definedName>
    <definedName name="Import_K_12_ByLEA" localSheetId="4">#REF!</definedName>
    <definedName name="Import_K_12_ByLEA" localSheetId="3">#REF!</definedName>
    <definedName name="Import_K_12_ByLEA" localSheetId="0">#REF!</definedName>
    <definedName name="Import_K_12_ByLEA">#REF!</definedName>
    <definedName name="Import_MFP_and_Other_Funded_ByLEA" localSheetId="10">#REF!</definedName>
    <definedName name="Import_MFP_and_Other_Funded_ByLEA" localSheetId="2">#REF!</definedName>
    <definedName name="Import_MFP_and_Other_Funded_ByLEA" localSheetId="6">#REF!</definedName>
    <definedName name="Import_MFP_and_Other_Funded_ByLEA" localSheetId="8">#REF!</definedName>
    <definedName name="Import_MFP_and_Other_Funded_ByLEA" localSheetId="7">#REF!</definedName>
    <definedName name="Import_MFP_and_Other_Funded_ByLEA" localSheetId="12">#REF!</definedName>
    <definedName name="Import_MFP_and_Other_Funded_ByLEA" localSheetId="9">#REF!</definedName>
    <definedName name="Import_MFP_and_Other_Funded_ByLEA" localSheetId="11">#REF!</definedName>
    <definedName name="Import_MFP_and_Other_Funded_ByLEA" localSheetId="5">#REF!</definedName>
    <definedName name="Import_MFP_and_Other_Funded_ByLEA" localSheetId="4">#REF!</definedName>
    <definedName name="Import_MFP_and_Other_Funded_ByLEA" localSheetId="3">#REF!</definedName>
    <definedName name="Import_MFP_and_Other_Funded_ByLEA" localSheetId="0">#REF!</definedName>
    <definedName name="Import_MFP_and_Other_Funded_ByLEA">#REF!</definedName>
    <definedName name="Import_Total_Reported_ByLEA" localSheetId="10">#REF!</definedName>
    <definedName name="Import_Total_Reported_ByLEA" localSheetId="2">#REF!</definedName>
    <definedName name="Import_Total_Reported_ByLEA" localSheetId="6">#REF!</definedName>
    <definedName name="Import_Total_Reported_ByLEA" localSheetId="8">#REF!</definedName>
    <definedName name="Import_Total_Reported_ByLEA" localSheetId="7">#REF!</definedName>
    <definedName name="Import_Total_Reported_ByLEA" localSheetId="12">#REF!</definedName>
    <definedName name="Import_Total_Reported_ByLEA" localSheetId="9">#REF!</definedName>
    <definedName name="Import_Total_Reported_ByLEA" localSheetId="11">#REF!</definedName>
    <definedName name="Import_Total_Reported_ByLEA" localSheetId="5">#REF!</definedName>
    <definedName name="Import_Total_Reported_ByLEA" localSheetId="4">#REF!</definedName>
    <definedName name="Import_Total_Reported_ByLEA" localSheetId="3">#REF!</definedName>
    <definedName name="Import_Total_Reported_ByLEA" localSheetId="0">#REF!</definedName>
    <definedName name="Import_Total_Reported_ByLEA">#REF!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10">'April 2A-2'!$A$1:$E$76</definedName>
    <definedName name="_xlnm.Print_Area" localSheetId="2">'August 2A-2'!$A$1:$E$76</definedName>
    <definedName name="_xlnm.Print_Area" localSheetId="6">'December 2A-2'!$A$1:$E$76</definedName>
    <definedName name="_xlnm.Print_Area" localSheetId="8">'February 2A-2'!$A$1:$E$76</definedName>
    <definedName name="_xlnm.Print_Area" localSheetId="7">'January 2A-2'!$A$1:$E$76</definedName>
    <definedName name="_xlnm.Print_Area" localSheetId="1">'July 2A-2'!$A$1:$E$76</definedName>
    <definedName name="_xlnm.Print_Area" localSheetId="12">'June 2A-2'!$A$1:$E$76</definedName>
    <definedName name="_xlnm.Print_Area" localSheetId="9">'March 2A-2'!$A$1:$E$76</definedName>
    <definedName name="_xlnm.Print_Area" localSheetId="11">'May 2A-2'!$A$1:$E$76</definedName>
    <definedName name="_xlnm.Print_Area" localSheetId="5">'November 2A-2'!$A$1:$E$76</definedName>
    <definedName name="_xlnm.Print_Area" localSheetId="4">'October 2A-2'!$A$1:$E$76</definedName>
    <definedName name="_xlnm.Print_Area" localSheetId="3">'September 2A-2'!$A$1:$E$76</definedName>
    <definedName name="_xlnm.Print_Area" localSheetId="0">'State Cost Allocation'!$A$1:$H$76</definedName>
    <definedName name="_xlnm.Print_Titles" localSheetId="10">'April 2A-2'!$A:$B</definedName>
    <definedName name="_xlnm.Print_Titles" localSheetId="2">'August 2A-2'!$A:$B</definedName>
    <definedName name="_xlnm.Print_Titles" localSheetId="6">'December 2A-2'!$A:$B</definedName>
    <definedName name="_xlnm.Print_Titles" localSheetId="8">'February 2A-2'!$A:$B</definedName>
    <definedName name="_xlnm.Print_Titles" localSheetId="7">'January 2A-2'!$A:$B</definedName>
    <definedName name="_xlnm.Print_Titles" localSheetId="1">'July 2A-2'!$A:$B</definedName>
    <definedName name="_xlnm.Print_Titles" localSheetId="12">'June 2A-2'!$A:$B</definedName>
    <definedName name="_xlnm.Print_Titles" localSheetId="9">'March 2A-2'!$A:$B</definedName>
    <definedName name="_xlnm.Print_Titles" localSheetId="11">'May 2A-2'!$A:$B</definedName>
    <definedName name="_xlnm.Print_Titles" localSheetId="5">'November 2A-2'!$A:$B</definedName>
    <definedName name="_xlnm.Print_Titles" localSheetId="4">'October 2A-2'!$A:$B</definedName>
    <definedName name="_xlnm.Print_Titles" localSheetId="3">'September 2A-2'!$A:$B</definedName>
    <definedName name="_xlnm.Print_Titles" localSheetId="0">'State Cost Allocation'!$A:$B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3" l="1"/>
  <c r="F76" i="13"/>
  <c r="E76" i="13"/>
  <c r="D76" i="13"/>
  <c r="H75" i="13" l="1"/>
  <c r="H74" i="13"/>
  <c r="H73" i="13"/>
  <c r="H72" i="13"/>
  <c r="H71" i="13"/>
  <c r="H70" i="13"/>
  <c r="H69" i="13"/>
  <c r="H68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C76" i="13" l="1"/>
  <c r="E75" i="5" l="1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76" i="6" s="1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75" i="12"/>
  <c r="E74" i="12"/>
  <c r="E73" i="12"/>
  <c r="E72" i="12"/>
  <c r="E71" i="12"/>
  <c r="E70" i="12"/>
  <c r="E69" i="12"/>
  <c r="E68" i="12"/>
  <c r="E67" i="12"/>
  <c r="E66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76" i="12" s="1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6" i="4" s="1"/>
  <c r="E7" i="4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D76" i="5"/>
  <c r="D76" i="6"/>
  <c r="E76" i="7"/>
  <c r="D76" i="7"/>
  <c r="E76" i="8"/>
  <c r="D76" i="8"/>
  <c r="D76" i="9"/>
  <c r="D76" i="10"/>
  <c r="D76" i="11"/>
  <c r="D76" i="12"/>
  <c r="D76" i="4"/>
  <c r="C76" i="5"/>
  <c r="C76" i="6"/>
  <c r="C76" i="7"/>
  <c r="C76" i="8"/>
  <c r="C76" i="9"/>
  <c r="C76" i="10"/>
  <c r="C76" i="11"/>
  <c r="C76" i="12"/>
  <c r="C76" i="4"/>
  <c r="H76" i="13" l="1"/>
  <c r="E76" i="11"/>
  <c r="E76" i="10"/>
  <c r="E76" i="9"/>
  <c r="E76" i="5"/>
  <c r="E76" i="3"/>
  <c r="D76" i="3"/>
  <c r="C76" i="3"/>
  <c r="E76" i="2"/>
  <c r="D76" i="2"/>
  <c r="C76" i="2"/>
  <c r="E76" i="1"/>
  <c r="D76" i="1"/>
  <c r="C76" i="1"/>
</calcChain>
</file>

<file path=xl/sharedStrings.xml><?xml version="1.0" encoding="utf-8"?>
<sst xmlns="http://schemas.openxmlformats.org/spreadsheetml/2006/main" count="1047" uniqueCount="93">
  <si>
    <t>School
System</t>
  </si>
  <si>
    <t>Total MFP
Payment
Amount minus
Local Revenue
Representation 
due to Other
Public Schools</t>
  </si>
  <si>
    <t>Total
Local Revenue Representation
due monthly
to Other
Public Schools</t>
  </si>
  <si>
    <t>T2, C52</t>
  </si>
  <si>
    <t>Sum(C2:C40)</t>
  </si>
  <si>
    <t>C1 + C41 OR
Sum(C1:C40)</t>
  </si>
  <si>
    <t>Link in File</t>
  </si>
  <si>
    <t>Formula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</si>
  <si>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</si>
  <si>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</si>
  <si>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</si>
  <si>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</si>
  <si>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</si>
  <si>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</si>
  <si>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</si>
  <si>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</si>
  <si>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</si>
  <si>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</si>
  <si>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</si>
  <si>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</si>
  <si>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</si>
  <si>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</si>
  <si>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</si>
  <si>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</si>
  <si>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</si>
  <si>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</si>
  <si>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</si>
  <si>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</si>
  <si>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</si>
  <si>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</si>
  <si>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</si>
  <si>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</si>
  <si>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</si>
  <si>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</si>
  <si>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</si>
  <si>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</si>
  <si>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</si>
  <si>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</si>
  <si>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</si>
  <si>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</si>
  <si>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</si>
  <si>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</si>
  <si>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</si>
  <si>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</si>
  <si>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</si>
  <si>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</si>
  <si>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</si>
  <si>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</si>
  <si>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</si>
  <si>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</si>
  <si>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</si>
  <si>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</si>
  <si>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</si>
  <si>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</si>
  <si>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</si>
  <si>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 the Baptist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</si>
  <si>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</si>
  <si>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</si>
  <si>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</si>
  <si>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</si>
  <si>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</si>
  <si>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</si>
  <si>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</si>
  <si>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</si>
  <si>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</si>
  <si>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</si>
  <si>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</si>
  <si>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</si>
  <si>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</si>
  <si>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</si>
  <si>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</si>
  <si>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</si>
  <si>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</si>
  <si>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</si>
  <si>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Zachary Community</t>
  </si>
  <si>
    <t>City of Baker</t>
  </si>
  <si>
    <t>Central Community</t>
  </si>
  <si>
    <t>STATE TOTALS</t>
  </si>
  <si>
    <t>T2, C54</t>
  </si>
  <si>
    <t>Total MFP Payment
Amount minus
Local Revenue
Representation
due to Other Public Schools</t>
  </si>
  <si>
    <r>
      <t xml:space="preserve">Total Local Revenue
Representation
due Monthly to Other
Public Schools
</t>
    </r>
    <r>
      <rPr>
        <sz val="10"/>
        <color indexed="18"/>
        <rFont val="Arial"/>
        <family val="2"/>
      </rPr>
      <t>(Includes
Local Revenue
Representation
Admin Fee)</t>
    </r>
  </si>
  <si>
    <r>
      <t xml:space="preserve">Total Local Revenue Representation due Monthly to Other Public Schools
</t>
    </r>
    <r>
      <rPr>
        <sz val="10"/>
        <color indexed="18"/>
        <rFont val="Arial"/>
        <family val="2"/>
      </rPr>
      <t>(Includes Reconciliation &amp; Local Revenue Representation Admin Fee)</t>
    </r>
  </si>
  <si>
    <t>Monthly MFP Allocation
- State Cost Allocations to Other Public Schools
+/- Adjustments
+ Level 4 Funds Paid Monthly</t>
  </si>
  <si>
    <t>Total Monthly
MFP Allocation
- State Cost Allocations to Other Public Schools
+/- Adjustments
+ Level 4 Funds Paid Monthly</t>
  </si>
  <si>
    <t>Emergency
Assistance
Natural
Disaster</t>
  </si>
  <si>
    <t>Stipends
 for Foreign
Associate/
Escadrille
Teachers</t>
  </si>
  <si>
    <t>Career
Development
Fund
Allocation</t>
  </si>
  <si>
    <t>High Cost
Services
Allocation</t>
  </si>
  <si>
    <t>August 2017
&amp; May 2018</t>
  </si>
  <si>
    <t>February 2018
&amp; April 2018</t>
  </si>
  <si>
    <t>eGMS
Reimbursement</t>
  </si>
  <si>
    <t>July 2017</t>
  </si>
  <si>
    <t>FY2017-18 Total
MFP Allocation
- State Cost
Allocations to
Other Public Schools
+/- Adjustments
+ Total Level 4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</si>
</sst>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0"/>
      <color rgb="FF00008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3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/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Protection="1"/>
    <xf numFmtId="0" fontId="1" fillId="5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1" fontId="2" fillId="6" borderId="1" xfId="0" applyNumberFormat="1" applyFont="1" applyFill="1" applyBorder="1" applyAlignment="1" applyProtection="1">
      <alignment horizontal="center" vertical="center"/>
    </xf>
    <xf numFmtId="1" fontId="3" fillId="6" borderId="1" xfId="0" applyNumberFormat="1" applyFont="1" applyFill="1" applyBorder="1" applyAlignment="1" applyProtection="1">
      <alignment horizontal="center" vertical="center"/>
    </xf>
    <xf numFmtId="1" fontId="4" fillId="6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" fontId="2" fillId="6" borderId="1" xfId="0" applyNumberFormat="1" applyFont="1" applyFill="1" applyBorder="1" applyAlignment="1" applyProtection="1">
      <alignment horizontal="center" vertical="center" wrapText="1"/>
    </xf>
    <xf numFmtId="1" fontId="3" fillId="6" borderId="1" xfId="0" applyNumberFormat="1" applyFont="1" applyFill="1" applyBorder="1" applyAlignment="1" applyProtection="1">
      <alignment horizontal="center" vertical="center" wrapText="1"/>
    </xf>
    <xf numFmtId="1" fontId="4" fillId="6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6" fontId="2" fillId="0" borderId="5" xfId="0" applyNumberFormat="1" applyFont="1" applyFill="1" applyBorder="1" applyAlignment="1" applyProtection="1">
      <alignment vertical="center"/>
    </xf>
    <xf numFmtId="6" fontId="2" fillId="5" borderId="5" xfId="0" applyNumberFormat="1" applyFont="1" applyFill="1" applyBorder="1" applyAlignment="1" applyProtection="1">
      <alignment vertical="center"/>
    </xf>
    <xf numFmtId="6" fontId="2" fillId="4" borderId="5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6" fontId="2" fillId="0" borderId="8" xfId="0" applyNumberFormat="1" applyFont="1" applyFill="1" applyBorder="1" applyAlignment="1" applyProtection="1">
      <alignment vertical="center"/>
    </xf>
    <xf numFmtId="6" fontId="2" fillId="5" borderId="8" xfId="0" applyNumberFormat="1" applyFont="1" applyFill="1" applyBorder="1" applyAlignment="1" applyProtection="1">
      <alignment vertical="center"/>
    </xf>
    <xf numFmtId="6" fontId="2" fillId="4" borderId="8" xfId="0" applyNumberFormat="1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6" fontId="2" fillId="0" borderId="2" xfId="0" applyNumberFormat="1" applyFont="1" applyFill="1" applyBorder="1" applyAlignment="1" applyProtection="1">
      <alignment vertical="center"/>
    </xf>
    <xf numFmtId="6" fontId="2" fillId="5" borderId="2" xfId="0" applyNumberFormat="1" applyFont="1" applyFill="1" applyBorder="1" applyAlignment="1" applyProtection="1">
      <alignment vertical="center"/>
    </xf>
    <xf numFmtId="6" fontId="2" fillId="4" borderId="2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6" fontId="3" fillId="0" borderId="1" xfId="2" applyNumberFormat="1" applyFont="1" applyFill="1" applyBorder="1" applyAlignment="1" applyProtection="1">
      <alignment vertical="center"/>
    </xf>
    <xf numFmtId="6" fontId="3" fillId="5" borderId="1" xfId="2" applyNumberFormat="1" applyFont="1" applyFill="1" applyBorder="1" applyAlignment="1" applyProtection="1">
      <alignment vertical="center"/>
    </xf>
    <xf numFmtId="6" fontId="3" fillId="4" borderId="1" xfId="2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6" fontId="0" fillId="0" borderId="0" xfId="0" applyNumberFormat="1" applyProtection="1"/>
    <xf numFmtId="6" fontId="2" fillId="0" borderId="12" xfId="0" applyNumberFormat="1" applyFont="1" applyFill="1" applyBorder="1" applyAlignment="1" applyProtection="1">
      <alignment vertical="center"/>
    </xf>
    <xf numFmtId="6" fontId="2" fillId="5" borderId="12" xfId="0" applyNumberFormat="1" applyFont="1" applyFill="1" applyBorder="1" applyAlignment="1" applyProtection="1">
      <alignment vertical="center"/>
    </xf>
    <xf numFmtId="6" fontId="2" fillId="4" borderId="12" xfId="0" applyNumberFormat="1" applyFont="1" applyFill="1" applyBorder="1" applyAlignment="1" applyProtection="1">
      <alignment vertical="center"/>
    </xf>
    <xf numFmtId="6" fontId="2" fillId="0" borderId="13" xfId="0" applyNumberFormat="1" applyFont="1" applyFill="1" applyBorder="1" applyAlignment="1" applyProtection="1">
      <alignment vertical="center"/>
    </xf>
    <xf numFmtId="6" fontId="2" fillId="5" borderId="13" xfId="0" applyNumberFormat="1" applyFont="1" applyFill="1" applyBorder="1" applyAlignment="1" applyProtection="1">
      <alignment vertical="center"/>
    </xf>
    <xf numFmtId="6" fontId="2" fillId="4" borderId="13" xfId="0" applyNumberFormat="1" applyFont="1" applyFill="1" applyBorder="1" applyAlignment="1" applyProtection="1">
      <alignment vertical="center"/>
    </xf>
    <xf numFmtId="6" fontId="2" fillId="0" borderId="11" xfId="0" applyNumberFormat="1" applyFont="1" applyFill="1" applyBorder="1" applyAlignment="1" applyProtection="1">
      <alignment vertical="center"/>
    </xf>
    <xf numFmtId="6" fontId="2" fillId="5" borderId="11" xfId="0" applyNumberFormat="1" applyFont="1" applyFill="1" applyBorder="1" applyAlignment="1" applyProtection="1">
      <alignment vertical="center"/>
    </xf>
    <xf numFmtId="6" fontId="2" fillId="4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6" fontId="0" fillId="0" borderId="0" xfId="0" applyNumberFormat="1" applyAlignment="1" applyProtection="1">
      <alignment vertical="center"/>
    </xf>
    <xf numFmtId="164" fontId="0" fillId="0" borderId="0" xfId="4" applyNumberFormat="1" applyFont="1" applyProtection="1"/>
    <xf numFmtId="164" fontId="0" fillId="0" borderId="0" xfId="4" applyNumberFormat="1" applyFont="1" applyAlignment="1" applyProtection="1">
      <alignment horizontal="center" vertical="center"/>
    </xf>
    <xf numFmtId="164" fontId="0" fillId="0" borderId="0" xfId="4" applyNumberFormat="1" applyFont="1" applyAlignment="1" applyProtection="1">
      <alignment horizontal="center" vertical="center" wrapText="1"/>
    </xf>
    <xf numFmtId="164" fontId="0" fillId="0" borderId="0" xfId="4" applyNumberFormat="1" applyFont="1" applyAlignment="1" applyProtection="1">
      <alignment vertical="center"/>
    </xf>
    <xf numFmtId="164" fontId="2" fillId="0" borderId="0" xfId="4" applyNumberFormat="1" applyFont="1" applyAlignment="1" applyProtection="1">
      <alignment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5" borderId="14" xfId="0" applyFont="1" applyFill="1" applyBorder="1" applyAlignment="1" applyProtection="1">
      <alignment horizontal="center" vertical="center" wrapText="1"/>
    </xf>
    <xf numFmtId="0" fontId="1" fillId="5" borderId="15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6" fontId="2" fillId="3" borderId="5" xfId="0" applyNumberFormat="1" applyFont="1" applyFill="1" applyBorder="1" applyAlignment="1" applyProtection="1">
      <alignment vertical="center"/>
    </xf>
    <xf numFmtId="6" fontId="2" fillId="3" borderId="2" xfId="0" applyNumberFormat="1" applyFont="1" applyFill="1" applyBorder="1" applyAlignment="1" applyProtection="1">
      <alignment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7" borderId="1" xfId="0" quotePrefix="1" applyFont="1" applyFill="1" applyBorder="1" applyAlignment="1" applyProtection="1">
      <alignment horizontal="center" vertical="center" wrapText="1"/>
    </xf>
    <xf numFmtId="6" fontId="2" fillId="3" borderId="8" xfId="0" applyNumberFormat="1" applyFont="1" applyFill="1" applyBorder="1" applyAlignment="1" applyProtection="1">
      <alignment vertical="center"/>
    </xf>
    <xf numFmtId="6" fontId="3" fillId="3" borderId="1" xfId="2" applyNumberFormat="1" applyFont="1" applyFill="1" applyBorder="1" applyAlignment="1" applyProtection="1">
      <alignment vertical="center"/>
    </xf>
    <xf numFmtId="49" fontId="1" fillId="7" borderId="1" xfId="1" applyNumberFormat="1" applyFont="1" applyFill="1" applyBorder="1" applyAlignment="1" applyProtection="1">
      <alignment horizontal="center" vertical="center" wrapText="1"/>
    </xf>
  </cellXfs>
  <cellStyles count="5">
    <cellStyle name="Comma" xfId="4" builtinId="3"/>
    <cellStyle name="Comma 4" xfId="2"/>
    <cellStyle name="Comma 4 2" xf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view="pageBreakPreview" zoomScaleNormal="100" zoomScaleSheetLayoutView="100" workbookViewId="0">
      <pane xSplit="2" ySplit="6" topLeftCell="C7" activePane="bottomRight" state="frozen"/>
      <selection sqref="A1:XFD1048576"/>
      <selection pane="topRight" sqref="A1:XFD1048576"/>
      <selection pane="bottomLeft" sqref="A1:XFD1048576"/>
      <selection pane="bottomRight" activeCell="C7" sqref="C7"/>
    </sheetView>
  </sheetViews>
  <sheetFormatPr defaultColWidth="8.85546875" defaultRowHeight="12.75" x14ac:dyDescent="0.2"/>
  <cols>
    <col min="1" max="1" width="3.42578125" style="1" bestFit="1" customWidth="1"/>
    <col min="2" max="2" width="19.5703125" style="1" customWidth="1"/>
    <col min="3" max="3" width="19.85546875" style="1" customWidth="1"/>
    <col min="4" max="7" width="15.5703125" style="1" customWidth="1"/>
    <col min="8" max="8" width="22.28515625" style="1" customWidth="1"/>
    <col min="9" max="16384" width="8.85546875" style="1"/>
  </cols>
  <sheetData>
    <row r="1" spans="1:8" ht="34.5" customHeight="1" x14ac:dyDescent="0.2">
      <c r="A1" s="56" t="s">
        <v>0</v>
      </c>
      <c r="B1" s="56"/>
      <c r="C1" s="62" t="s">
        <v>83</v>
      </c>
      <c r="D1" s="66" t="s">
        <v>91</v>
      </c>
      <c r="E1" s="66" t="s">
        <v>88</v>
      </c>
      <c r="F1" s="66" t="s">
        <v>89</v>
      </c>
      <c r="G1" s="66" t="s">
        <v>90</v>
      </c>
      <c r="H1" s="62" t="s">
        <v>92</v>
      </c>
    </row>
    <row r="2" spans="1:8" ht="81.75" customHeight="1" x14ac:dyDescent="0.2">
      <c r="A2" s="56"/>
      <c r="B2" s="56"/>
      <c r="C2" s="62"/>
      <c r="D2" s="63" t="s">
        <v>84</v>
      </c>
      <c r="E2" s="63" t="s">
        <v>85</v>
      </c>
      <c r="F2" s="63" t="s">
        <v>86</v>
      </c>
      <c r="G2" s="63" t="s">
        <v>87</v>
      </c>
      <c r="H2" s="62"/>
    </row>
    <row r="3" spans="1:8" hidden="1" x14ac:dyDescent="0.2">
      <c r="A3" s="46"/>
      <c r="B3" s="46"/>
      <c r="C3" s="47"/>
      <c r="D3" s="55"/>
      <c r="E3" s="55"/>
      <c r="F3" s="55"/>
      <c r="G3" s="2"/>
      <c r="H3" s="48"/>
    </row>
    <row r="4" spans="1:8" s="9" customFormat="1" x14ac:dyDescent="0.2">
      <c r="A4" s="6"/>
      <c r="B4" s="7"/>
      <c r="C4" s="8">
        <v>1</v>
      </c>
      <c r="D4" s="8">
        <v>2</v>
      </c>
      <c r="E4" s="8">
        <v>3</v>
      </c>
      <c r="F4" s="8">
        <v>4</v>
      </c>
      <c r="G4" s="8">
        <v>5</v>
      </c>
      <c r="H4" s="8">
        <v>6</v>
      </c>
    </row>
    <row r="5" spans="1:8" s="13" customFormat="1" ht="25.5" hidden="1" x14ac:dyDescent="0.2">
      <c r="A5" s="10"/>
      <c r="B5" s="11"/>
      <c r="C5" s="12" t="s">
        <v>3</v>
      </c>
      <c r="D5" s="12"/>
      <c r="E5" s="12"/>
      <c r="F5" s="12"/>
      <c r="G5" s="12" t="s">
        <v>4</v>
      </c>
      <c r="H5" s="12" t="s">
        <v>5</v>
      </c>
    </row>
    <row r="6" spans="1:8" s="9" customFormat="1" hidden="1" x14ac:dyDescent="0.2">
      <c r="A6" s="6"/>
      <c r="B6" s="7"/>
      <c r="C6" s="8" t="s">
        <v>6</v>
      </c>
      <c r="D6" s="8"/>
      <c r="E6" s="8"/>
      <c r="F6" s="8"/>
      <c r="G6" s="8" t="s">
        <v>7</v>
      </c>
      <c r="H6" s="8" t="s">
        <v>7</v>
      </c>
    </row>
    <row r="7" spans="1:8" s="19" customFormat="1" ht="15.6" customHeight="1" x14ac:dyDescent="0.2">
      <c r="A7" s="14">
        <v>1</v>
      </c>
      <c r="B7" s="15" t="s">
        <v>8</v>
      </c>
      <c r="C7" s="16">
        <v>53307345</v>
      </c>
      <c r="D7" s="37">
        <v>0</v>
      </c>
      <c r="E7" s="37">
        <v>0</v>
      </c>
      <c r="F7" s="37">
        <v>133756</v>
      </c>
      <c r="G7" s="37">
        <v>0</v>
      </c>
      <c r="H7" s="60">
        <f>SUM(C7:G7)</f>
        <v>53441101</v>
      </c>
    </row>
    <row r="8" spans="1:8" s="19" customFormat="1" ht="15.6" customHeight="1" x14ac:dyDescent="0.2">
      <c r="A8" s="14">
        <v>2</v>
      </c>
      <c r="B8" s="15" t="s">
        <v>9</v>
      </c>
      <c r="C8" s="16">
        <v>29200974</v>
      </c>
      <c r="D8" s="37">
        <v>0</v>
      </c>
      <c r="E8" s="37">
        <v>0</v>
      </c>
      <c r="F8" s="37">
        <v>25000</v>
      </c>
      <c r="G8" s="37">
        <v>3124</v>
      </c>
      <c r="H8" s="60">
        <f t="shared" ref="H8:H71" si="0">SUM(C8:G8)</f>
        <v>29229098</v>
      </c>
    </row>
    <row r="9" spans="1:8" s="19" customFormat="1" ht="15.6" customHeight="1" x14ac:dyDescent="0.2">
      <c r="A9" s="14">
        <v>3</v>
      </c>
      <c r="B9" s="15" t="s">
        <v>10</v>
      </c>
      <c r="C9" s="16">
        <v>97693996</v>
      </c>
      <c r="D9" s="37">
        <v>0</v>
      </c>
      <c r="E9" s="37">
        <v>0</v>
      </c>
      <c r="F9" s="37">
        <v>260372</v>
      </c>
      <c r="G9" s="37">
        <v>510493</v>
      </c>
      <c r="H9" s="60">
        <f t="shared" si="0"/>
        <v>98464861</v>
      </c>
    </row>
    <row r="10" spans="1:8" s="19" customFormat="1" ht="15.6" customHeight="1" x14ac:dyDescent="0.2">
      <c r="A10" s="14">
        <v>4</v>
      </c>
      <c r="B10" s="15" t="s">
        <v>11</v>
      </c>
      <c r="C10" s="16">
        <v>21534851</v>
      </c>
      <c r="D10" s="37">
        <v>0</v>
      </c>
      <c r="E10" s="37">
        <v>8000</v>
      </c>
      <c r="F10" s="37">
        <v>90202</v>
      </c>
      <c r="G10" s="37">
        <v>405333</v>
      </c>
      <c r="H10" s="60">
        <f t="shared" si="0"/>
        <v>22038386</v>
      </c>
    </row>
    <row r="11" spans="1:8" s="19" customFormat="1" ht="15.6" customHeight="1" x14ac:dyDescent="0.2">
      <c r="A11" s="20">
        <v>5</v>
      </c>
      <c r="B11" s="21" t="s">
        <v>12</v>
      </c>
      <c r="C11" s="22">
        <v>31340176</v>
      </c>
      <c r="D11" s="40">
        <v>0</v>
      </c>
      <c r="E11" s="40">
        <v>0</v>
      </c>
      <c r="F11" s="40">
        <v>152082</v>
      </c>
      <c r="G11" s="40">
        <v>37355</v>
      </c>
      <c r="H11" s="64">
        <f t="shared" si="0"/>
        <v>31529613</v>
      </c>
    </row>
    <row r="12" spans="1:8" s="19" customFormat="1" ht="15.6" customHeight="1" x14ac:dyDescent="0.2">
      <c r="A12" s="14">
        <v>6</v>
      </c>
      <c r="B12" s="15" t="s">
        <v>13</v>
      </c>
      <c r="C12" s="16">
        <v>35217514</v>
      </c>
      <c r="D12" s="37">
        <v>0</v>
      </c>
      <c r="E12" s="37">
        <v>0</v>
      </c>
      <c r="F12" s="37">
        <v>66640</v>
      </c>
      <c r="G12" s="37">
        <v>0</v>
      </c>
      <c r="H12" s="60">
        <f t="shared" si="0"/>
        <v>35284154</v>
      </c>
    </row>
    <row r="13" spans="1:8" s="19" customFormat="1" ht="15.6" customHeight="1" x14ac:dyDescent="0.2">
      <c r="A13" s="14">
        <v>7</v>
      </c>
      <c r="B13" s="15" t="s">
        <v>14</v>
      </c>
      <c r="C13" s="16">
        <v>7648873</v>
      </c>
      <c r="D13" s="37">
        <v>0</v>
      </c>
      <c r="E13" s="37">
        <v>0</v>
      </c>
      <c r="F13" s="37">
        <v>40222</v>
      </c>
      <c r="G13" s="37">
        <v>17633</v>
      </c>
      <c r="H13" s="60">
        <f t="shared" si="0"/>
        <v>7706728</v>
      </c>
    </row>
    <row r="14" spans="1:8" s="19" customFormat="1" ht="15.6" customHeight="1" x14ac:dyDescent="0.2">
      <c r="A14" s="14">
        <v>8</v>
      </c>
      <c r="B14" s="15" t="s">
        <v>15</v>
      </c>
      <c r="C14" s="16">
        <v>125155798</v>
      </c>
      <c r="D14" s="37">
        <v>0</v>
      </c>
      <c r="E14" s="37">
        <v>10000</v>
      </c>
      <c r="F14" s="37">
        <v>178024</v>
      </c>
      <c r="G14" s="37">
        <v>0</v>
      </c>
      <c r="H14" s="60">
        <f t="shared" si="0"/>
        <v>125343822</v>
      </c>
    </row>
    <row r="15" spans="1:8" s="19" customFormat="1" ht="15.6" customHeight="1" x14ac:dyDescent="0.2">
      <c r="A15" s="14">
        <v>9</v>
      </c>
      <c r="B15" s="15" t="s">
        <v>16</v>
      </c>
      <c r="C15" s="16">
        <v>210092203</v>
      </c>
      <c r="D15" s="37">
        <v>0</v>
      </c>
      <c r="E15" s="37">
        <v>28000</v>
      </c>
      <c r="F15" s="37">
        <v>327964</v>
      </c>
      <c r="G15" s="37">
        <v>0</v>
      </c>
      <c r="H15" s="60">
        <f t="shared" si="0"/>
        <v>210448167</v>
      </c>
    </row>
    <row r="16" spans="1:8" s="19" customFormat="1" ht="15.6" customHeight="1" x14ac:dyDescent="0.2">
      <c r="A16" s="20">
        <v>10</v>
      </c>
      <c r="B16" s="21" t="s">
        <v>17</v>
      </c>
      <c r="C16" s="22">
        <v>142959004</v>
      </c>
      <c r="D16" s="40">
        <v>0</v>
      </c>
      <c r="E16" s="40">
        <v>106000</v>
      </c>
      <c r="F16" s="40">
        <v>372232</v>
      </c>
      <c r="G16" s="40">
        <v>1037374</v>
      </c>
      <c r="H16" s="64">
        <f t="shared" si="0"/>
        <v>144474610</v>
      </c>
    </row>
    <row r="17" spans="1:8" s="19" customFormat="1" ht="15.6" customHeight="1" x14ac:dyDescent="0.2">
      <c r="A17" s="14">
        <v>11</v>
      </c>
      <c r="B17" s="15" t="s">
        <v>18</v>
      </c>
      <c r="C17" s="16">
        <v>12311321</v>
      </c>
      <c r="D17" s="37">
        <v>0</v>
      </c>
      <c r="E17" s="37">
        <v>0</v>
      </c>
      <c r="F17" s="37">
        <v>49266</v>
      </c>
      <c r="G17" s="37">
        <v>0</v>
      </c>
      <c r="H17" s="60">
        <f t="shared" si="0"/>
        <v>12360587</v>
      </c>
    </row>
    <row r="18" spans="1:8" s="19" customFormat="1" ht="15.6" customHeight="1" x14ac:dyDescent="0.2">
      <c r="A18" s="14">
        <v>12</v>
      </c>
      <c r="B18" s="15" t="s">
        <v>19</v>
      </c>
      <c r="C18" s="16">
        <v>4644148</v>
      </c>
      <c r="D18" s="37">
        <v>0</v>
      </c>
      <c r="E18" s="37">
        <v>0</v>
      </c>
      <c r="F18" s="37">
        <v>25000</v>
      </c>
      <c r="G18" s="37">
        <v>0</v>
      </c>
      <c r="H18" s="60">
        <f t="shared" si="0"/>
        <v>4669148</v>
      </c>
    </row>
    <row r="19" spans="1:8" s="19" customFormat="1" ht="15.6" customHeight="1" x14ac:dyDescent="0.2">
      <c r="A19" s="14">
        <v>13</v>
      </c>
      <c r="B19" s="15" t="s">
        <v>20</v>
      </c>
      <c r="C19" s="16">
        <v>9265299</v>
      </c>
      <c r="D19" s="37">
        <v>0</v>
      </c>
      <c r="E19" s="37">
        <v>0</v>
      </c>
      <c r="F19" s="37">
        <v>25000</v>
      </c>
      <c r="G19" s="37">
        <v>0</v>
      </c>
      <c r="H19" s="60">
        <f t="shared" si="0"/>
        <v>9290299</v>
      </c>
    </row>
    <row r="20" spans="1:8" s="19" customFormat="1" ht="15.6" customHeight="1" x14ac:dyDescent="0.2">
      <c r="A20" s="14">
        <v>14</v>
      </c>
      <c r="B20" s="15" t="s">
        <v>21</v>
      </c>
      <c r="C20" s="16">
        <v>11333983</v>
      </c>
      <c r="D20" s="37">
        <v>0</v>
      </c>
      <c r="E20" s="37">
        <v>0</v>
      </c>
      <c r="F20" s="37">
        <v>25000</v>
      </c>
      <c r="G20" s="37">
        <v>0</v>
      </c>
      <c r="H20" s="60">
        <f t="shared" si="0"/>
        <v>11358983</v>
      </c>
    </row>
    <row r="21" spans="1:8" s="19" customFormat="1" ht="15.6" customHeight="1" x14ac:dyDescent="0.2">
      <c r="A21" s="20">
        <v>15</v>
      </c>
      <c r="B21" s="21" t="s">
        <v>22</v>
      </c>
      <c r="C21" s="22">
        <v>22032264</v>
      </c>
      <c r="D21" s="40">
        <v>0</v>
      </c>
      <c r="E21" s="40">
        <v>0</v>
      </c>
      <c r="F21" s="40">
        <v>34520</v>
      </c>
      <c r="G21" s="40">
        <v>0</v>
      </c>
      <c r="H21" s="64">
        <f t="shared" si="0"/>
        <v>22066784</v>
      </c>
    </row>
    <row r="22" spans="1:8" s="19" customFormat="1" ht="15.6" customHeight="1" x14ac:dyDescent="0.2">
      <c r="A22" s="14">
        <v>16</v>
      </c>
      <c r="B22" s="15" t="s">
        <v>23</v>
      </c>
      <c r="C22" s="16">
        <v>14599944</v>
      </c>
      <c r="D22" s="37">
        <v>0</v>
      </c>
      <c r="E22" s="37">
        <v>0</v>
      </c>
      <c r="F22" s="37">
        <v>74018</v>
      </c>
      <c r="G22" s="37">
        <v>112781</v>
      </c>
      <c r="H22" s="60">
        <f t="shared" si="0"/>
        <v>14786743</v>
      </c>
    </row>
    <row r="23" spans="1:8" s="19" customFormat="1" ht="15.6" customHeight="1" x14ac:dyDescent="0.2">
      <c r="A23" s="14">
        <v>17</v>
      </c>
      <c r="B23" s="15" t="s">
        <v>24</v>
      </c>
      <c r="C23" s="16">
        <v>162929769</v>
      </c>
      <c r="D23" s="37">
        <v>2775124</v>
      </c>
      <c r="E23" s="37">
        <v>62000</v>
      </c>
      <c r="F23" s="37">
        <v>291788</v>
      </c>
      <c r="G23" s="37">
        <v>164994</v>
      </c>
      <c r="H23" s="60">
        <f t="shared" si="0"/>
        <v>166223675</v>
      </c>
    </row>
    <row r="24" spans="1:8" s="19" customFormat="1" ht="15.6" customHeight="1" x14ac:dyDescent="0.2">
      <c r="A24" s="14">
        <v>18</v>
      </c>
      <c r="B24" s="15" t="s">
        <v>25</v>
      </c>
      <c r="C24" s="16">
        <v>6802279</v>
      </c>
      <c r="D24" s="37">
        <v>0</v>
      </c>
      <c r="E24" s="37">
        <v>0</v>
      </c>
      <c r="F24" s="37">
        <v>32854</v>
      </c>
      <c r="G24" s="37">
        <v>0</v>
      </c>
      <c r="H24" s="60">
        <f t="shared" si="0"/>
        <v>6835133</v>
      </c>
    </row>
    <row r="25" spans="1:8" s="19" customFormat="1" ht="15.6" customHeight="1" x14ac:dyDescent="0.2">
      <c r="A25" s="14">
        <v>19</v>
      </c>
      <c r="B25" s="15" t="s">
        <v>26</v>
      </c>
      <c r="C25" s="16">
        <v>10759765</v>
      </c>
      <c r="D25" s="37">
        <v>0</v>
      </c>
      <c r="E25" s="37">
        <v>0</v>
      </c>
      <c r="F25" s="37">
        <v>25000</v>
      </c>
      <c r="G25" s="37">
        <v>0</v>
      </c>
      <c r="H25" s="60">
        <f t="shared" si="0"/>
        <v>10784765</v>
      </c>
    </row>
    <row r="26" spans="1:8" s="19" customFormat="1" ht="15.6" customHeight="1" x14ac:dyDescent="0.2">
      <c r="A26" s="20">
        <v>20</v>
      </c>
      <c r="B26" s="21" t="s">
        <v>27</v>
      </c>
      <c r="C26" s="22">
        <v>34992706</v>
      </c>
      <c r="D26" s="40">
        <v>0</v>
      </c>
      <c r="E26" s="40">
        <v>18000</v>
      </c>
      <c r="F26" s="40">
        <v>77112</v>
      </c>
      <c r="G26" s="40">
        <v>182039</v>
      </c>
      <c r="H26" s="64">
        <f t="shared" si="0"/>
        <v>35269857</v>
      </c>
    </row>
    <row r="27" spans="1:8" s="19" customFormat="1" ht="15.6" customHeight="1" x14ac:dyDescent="0.2">
      <c r="A27" s="14">
        <v>21</v>
      </c>
      <c r="B27" s="15" t="s">
        <v>28</v>
      </c>
      <c r="C27" s="16">
        <v>20252347</v>
      </c>
      <c r="D27" s="37">
        <v>0</v>
      </c>
      <c r="E27" s="37">
        <v>0</v>
      </c>
      <c r="F27" s="37">
        <v>25000</v>
      </c>
      <c r="G27" s="37">
        <v>0</v>
      </c>
      <c r="H27" s="60">
        <f t="shared" si="0"/>
        <v>20277347</v>
      </c>
    </row>
    <row r="28" spans="1:8" s="19" customFormat="1" ht="15.6" customHeight="1" x14ac:dyDescent="0.2">
      <c r="A28" s="14">
        <v>22</v>
      </c>
      <c r="B28" s="15" t="s">
        <v>29</v>
      </c>
      <c r="C28" s="16">
        <v>21489665</v>
      </c>
      <c r="D28" s="37">
        <v>0</v>
      </c>
      <c r="E28" s="37">
        <v>0</v>
      </c>
      <c r="F28" s="37">
        <v>123284</v>
      </c>
      <c r="G28" s="37">
        <v>7014</v>
      </c>
      <c r="H28" s="60">
        <f t="shared" si="0"/>
        <v>21619963</v>
      </c>
    </row>
    <row r="29" spans="1:8" s="19" customFormat="1" ht="15.6" customHeight="1" x14ac:dyDescent="0.2">
      <c r="A29" s="14">
        <v>23</v>
      </c>
      <c r="B29" s="15" t="s">
        <v>30</v>
      </c>
      <c r="C29" s="16">
        <v>74463924</v>
      </c>
      <c r="D29" s="37">
        <v>0</v>
      </c>
      <c r="E29" s="37">
        <v>50000</v>
      </c>
      <c r="F29" s="37">
        <v>352478</v>
      </c>
      <c r="G29" s="37">
        <v>147433</v>
      </c>
      <c r="H29" s="60">
        <f t="shared" si="0"/>
        <v>75013835</v>
      </c>
    </row>
    <row r="30" spans="1:8" s="19" customFormat="1" ht="15.6" customHeight="1" x14ac:dyDescent="0.2">
      <c r="A30" s="14">
        <v>24</v>
      </c>
      <c r="B30" s="15" t="s">
        <v>31</v>
      </c>
      <c r="C30" s="16">
        <v>14407536</v>
      </c>
      <c r="D30" s="37">
        <v>0</v>
      </c>
      <c r="E30" s="37">
        <v>0</v>
      </c>
      <c r="F30" s="37">
        <v>75922</v>
      </c>
      <c r="G30" s="37">
        <v>92288</v>
      </c>
      <c r="H30" s="60">
        <f t="shared" si="0"/>
        <v>14575746</v>
      </c>
    </row>
    <row r="31" spans="1:8" s="19" customFormat="1" ht="15.6" customHeight="1" x14ac:dyDescent="0.2">
      <c r="A31" s="20">
        <v>25</v>
      </c>
      <c r="B31" s="21" t="s">
        <v>32</v>
      </c>
      <c r="C31" s="22">
        <v>11091276</v>
      </c>
      <c r="D31" s="40">
        <v>0</v>
      </c>
      <c r="E31" s="40">
        <v>0</v>
      </c>
      <c r="F31" s="40">
        <v>66878</v>
      </c>
      <c r="G31" s="40">
        <v>0</v>
      </c>
      <c r="H31" s="64">
        <f t="shared" si="0"/>
        <v>11158154</v>
      </c>
    </row>
    <row r="32" spans="1:8" s="19" customFormat="1" ht="15.6" customHeight="1" x14ac:dyDescent="0.2">
      <c r="A32" s="14">
        <v>26</v>
      </c>
      <c r="B32" s="15" t="s">
        <v>33</v>
      </c>
      <c r="C32" s="16">
        <v>218748464</v>
      </c>
      <c r="D32" s="37">
        <v>0</v>
      </c>
      <c r="E32" s="37">
        <v>48000</v>
      </c>
      <c r="F32" s="37">
        <v>413168</v>
      </c>
      <c r="G32" s="37">
        <v>250692</v>
      </c>
      <c r="H32" s="60">
        <f t="shared" si="0"/>
        <v>219460324</v>
      </c>
    </row>
    <row r="33" spans="1:8" s="19" customFormat="1" ht="15.6" customHeight="1" x14ac:dyDescent="0.2">
      <c r="A33" s="14">
        <v>27</v>
      </c>
      <c r="B33" s="15" t="s">
        <v>34</v>
      </c>
      <c r="C33" s="16">
        <v>37267221</v>
      </c>
      <c r="D33" s="37">
        <v>0</v>
      </c>
      <c r="E33" s="37">
        <v>0</v>
      </c>
      <c r="F33" s="37">
        <v>104720</v>
      </c>
      <c r="G33" s="37">
        <v>0</v>
      </c>
      <c r="H33" s="60">
        <f t="shared" si="0"/>
        <v>37371941</v>
      </c>
    </row>
    <row r="34" spans="1:8" s="19" customFormat="1" ht="15.6" customHeight="1" x14ac:dyDescent="0.2">
      <c r="A34" s="14">
        <v>28</v>
      </c>
      <c r="B34" s="15" t="s">
        <v>35</v>
      </c>
      <c r="C34" s="16">
        <v>126511440</v>
      </c>
      <c r="D34" s="37">
        <v>0</v>
      </c>
      <c r="E34" s="37">
        <v>116000</v>
      </c>
      <c r="F34" s="37">
        <v>324870</v>
      </c>
      <c r="G34" s="37">
        <v>0</v>
      </c>
      <c r="H34" s="60">
        <f t="shared" si="0"/>
        <v>126952310</v>
      </c>
    </row>
    <row r="35" spans="1:8" s="19" customFormat="1" ht="15.6" customHeight="1" x14ac:dyDescent="0.2">
      <c r="A35" s="14">
        <v>29</v>
      </c>
      <c r="B35" s="15" t="s">
        <v>36</v>
      </c>
      <c r="C35" s="16">
        <v>66515965</v>
      </c>
      <c r="D35" s="37">
        <v>0</v>
      </c>
      <c r="E35" s="37">
        <v>34000</v>
      </c>
      <c r="F35" s="37">
        <v>266322</v>
      </c>
      <c r="G35" s="37">
        <v>0</v>
      </c>
      <c r="H35" s="60">
        <f t="shared" si="0"/>
        <v>66816287</v>
      </c>
    </row>
    <row r="36" spans="1:8" s="19" customFormat="1" ht="15.6" customHeight="1" x14ac:dyDescent="0.2">
      <c r="A36" s="20">
        <v>30</v>
      </c>
      <c r="B36" s="21" t="s">
        <v>37</v>
      </c>
      <c r="C36" s="22">
        <v>17271349</v>
      </c>
      <c r="D36" s="40">
        <v>0</v>
      </c>
      <c r="E36" s="40">
        <v>0</v>
      </c>
      <c r="F36" s="40">
        <v>50932</v>
      </c>
      <c r="G36" s="40">
        <v>0</v>
      </c>
      <c r="H36" s="64">
        <f t="shared" si="0"/>
        <v>17322281</v>
      </c>
    </row>
    <row r="37" spans="1:8" s="19" customFormat="1" ht="15.6" customHeight="1" x14ac:dyDescent="0.2">
      <c r="A37" s="14">
        <v>31</v>
      </c>
      <c r="B37" s="15" t="s">
        <v>38</v>
      </c>
      <c r="C37" s="16">
        <v>28142643</v>
      </c>
      <c r="D37" s="37">
        <v>0</v>
      </c>
      <c r="E37" s="37">
        <v>0</v>
      </c>
      <c r="F37" s="37">
        <v>25000</v>
      </c>
      <c r="G37" s="37">
        <v>0</v>
      </c>
      <c r="H37" s="60">
        <f t="shared" si="0"/>
        <v>28167643</v>
      </c>
    </row>
    <row r="38" spans="1:8" s="19" customFormat="1" ht="15.6" customHeight="1" x14ac:dyDescent="0.2">
      <c r="A38" s="14">
        <v>32</v>
      </c>
      <c r="B38" s="15" t="s">
        <v>39</v>
      </c>
      <c r="C38" s="16">
        <v>158762496</v>
      </c>
      <c r="D38" s="37">
        <v>4217947</v>
      </c>
      <c r="E38" s="37">
        <v>0</v>
      </c>
      <c r="F38" s="37">
        <v>697340</v>
      </c>
      <c r="G38" s="37">
        <v>68699</v>
      </c>
      <c r="H38" s="60">
        <f t="shared" si="0"/>
        <v>163746482</v>
      </c>
    </row>
    <row r="39" spans="1:8" s="19" customFormat="1" ht="15.6" customHeight="1" x14ac:dyDescent="0.2">
      <c r="A39" s="14">
        <v>33</v>
      </c>
      <c r="B39" s="15" t="s">
        <v>40</v>
      </c>
      <c r="C39" s="16">
        <v>7624735</v>
      </c>
      <c r="D39" s="37">
        <v>0</v>
      </c>
      <c r="E39" s="37">
        <v>0</v>
      </c>
      <c r="F39" s="37">
        <v>46886</v>
      </c>
      <c r="G39" s="37">
        <v>0</v>
      </c>
      <c r="H39" s="60">
        <f t="shared" si="0"/>
        <v>7671621</v>
      </c>
    </row>
    <row r="40" spans="1:8" s="19" customFormat="1" ht="15.6" customHeight="1" x14ac:dyDescent="0.2">
      <c r="A40" s="14">
        <v>34</v>
      </c>
      <c r="B40" s="15" t="s">
        <v>41</v>
      </c>
      <c r="C40" s="16">
        <v>26390791</v>
      </c>
      <c r="D40" s="37">
        <v>0</v>
      </c>
      <c r="E40" s="37">
        <v>0</v>
      </c>
      <c r="F40" s="37">
        <v>59500</v>
      </c>
      <c r="G40" s="37">
        <v>0</v>
      </c>
      <c r="H40" s="60">
        <f t="shared" si="0"/>
        <v>26450291</v>
      </c>
    </row>
    <row r="41" spans="1:8" s="19" customFormat="1" ht="15.6" customHeight="1" x14ac:dyDescent="0.2">
      <c r="A41" s="20">
        <v>35</v>
      </c>
      <c r="B41" s="21" t="s">
        <v>42</v>
      </c>
      <c r="C41" s="22">
        <v>32971625</v>
      </c>
      <c r="D41" s="40">
        <v>0</v>
      </c>
      <c r="E41" s="40">
        <v>0</v>
      </c>
      <c r="F41" s="40">
        <v>87584</v>
      </c>
      <c r="G41" s="40">
        <v>0</v>
      </c>
      <c r="H41" s="64">
        <f t="shared" si="0"/>
        <v>33059209</v>
      </c>
    </row>
    <row r="42" spans="1:8" s="19" customFormat="1" ht="15.6" customHeight="1" x14ac:dyDescent="0.2">
      <c r="A42" s="14">
        <v>36</v>
      </c>
      <c r="B42" s="15" t="s">
        <v>43</v>
      </c>
      <c r="C42" s="16">
        <v>24371615</v>
      </c>
      <c r="D42" s="37">
        <v>0</v>
      </c>
      <c r="E42" s="37">
        <v>94000</v>
      </c>
      <c r="F42" s="37">
        <v>25000</v>
      </c>
      <c r="G42" s="37">
        <v>203370</v>
      </c>
      <c r="H42" s="60">
        <f t="shared" si="0"/>
        <v>24693985</v>
      </c>
    </row>
    <row r="43" spans="1:8" s="19" customFormat="1" ht="15.6" customHeight="1" x14ac:dyDescent="0.2">
      <c r="A43" s="14">
        <v>37</v>
      </c>
      <c r="B43" s="15" t="s">
        <v>44</v>
      </c>
      <c r="C43" s="16">
        <v>118628184</v>
      </c>
      <c r="D43" s="37">
        <v>0</v>
      </c>
      <c r="E43" s="37">
        <v>0</v>
      </c>
      <c r="F43" s="37">
        <v>121142</v>
      </c>
      <c r="G43" s="37">
        <v>64641</v>
      </c>
      <c r="H43" s="60">
        <f t="shared" si="0"/>
        <v>118813967</v>
      </c>
    </row>
    <row r="44" spans="1:8" s="19" customFormat="1" ht="15.6" customHeight="1" x14ac:dyDescent="0.2">
      <c r="A44" s="14">
        <v>38</v>
      </c>
      <c r="B44" s="15" t="s">
        <v>45</v>
      </c>
      <c r="C44" s="16">
        <v>10660262</v>
      </c>
      <c r="D44" s="37">
        <v>0</v>
      </c>
      <c r="E44" s="37">
        <v>0</v>
      </c>
      <c r="F44" s="37">
        <v>25000</v>
      </c>
      <c r="G44" s="37">
        <v>47172</v>
      </c>
      <c r="H44" s="60">
        <f t="shared" si="0"/>
        <v>10732434</v>
      </c>
    </row>
    <row r="45" spans="1:8" s="19" customFormat="1" ht="15.6" customHeight="1" x14ac:dyDescent="0.2">
      <c r="A45" s="14">
        <v>39</v>
      </c>
      <c r="B45" s="15" t="s">
        <v>46</v>
      </c>
      <c r="C45" s="16">
        <v>11431968</v>
      </c>
      <c r="D45" s="37">
        <v>0</v>
      </c>
      <c r="E45" s="37">
        <v>10000</v>
      </c>
      <c r="F45" s="37">
        <v>68068</v>
      </c>
      <c r="G45" s="37">
        <v>8835</v>
      </c>
      <c r="H45" s="60">
        <f t="shared" si="0"/>
        <v>11518871</v>
      </c>
    </row>
    <row r="46" spans="1:8" s="19" customFormat="1" ht="15.6" customHeight="1" x14ac:dyDescent="0.2">
      <c r="A46" s="20">
        <v>40</v>
      </c>
      <c r="B46" s="21" t="s">
        <v>47</v>
      </c>
      <c r="C46" s="22">
        <v>132989541</v>
      </c>
      <c r="D46" s="40">
        <v>0</v>
      </c>
      <c r="E46" s="40">
        <v>0</v>
      </c>
      <c r="F46" s="40">
        <v>359142</v>
      </c>
      <c r="G46" s="40">
        <v>88442</v>
      </c>
      <c r="H46" s="64">
        <f t="shared" si="0"/>
        <v>133437125</v>
      </c>
    </row>
    <row r="47" spans="1:8" s="19" customFormat="1" ht="15.6" customHeight="1" x14ac:dyDescent="0.2">
      <c r="A47" s="14">
        <v>41</v>
      </c>
      <c r="B47" s="15" t="s">
        <v>48</v>
      </c>
      <c r="C47" s="16">
        <v>5092004</v>
      </c>
      <c r="D47" s="37">
        <v>0</v>
      </c>
      <c r="E47" s="37">
        <v>0</v>
      </c>
      <c r="F47" s="37">
        <v>38080</v>
      </c>
      <c r="G47" s="37">
        <v>0</v>
      </c>
      <c r="H47" s="60">
        <f t="shared" si="0"/>
        <v>5130084</v>
      </c>
    </row>
    <row r="48" spans="1:8" s="19" customFormat="1" ht="15.6" customHeight="1" x14ac:dyDescent="0.2">
      <c r="A48" s="14">
        <v>42</v>
      </c>
      <c r="B48" s="15" t="s">
        <v>49</v>
      </c>
      <c r="C48" s="16">
        <v>16334405</v>
      </c>
      <c r="D48" s="37">
        <v>0</v>
      </c>
      <c r="E48" s="37">
        <v>0</v>
      </c>
      <c r="F48" s="37">
        <v>117572</v>
      </c>
      <c r="G48" s="37">
        <v>0</v>
      </c>
      <c r="H48" s="60">
        <f t="shared" si="0"/>
        <v>16451977</v>
      </c>
    </row>
    <row r="49" spans="1:8" s="19" customFormat="1" ht="15.6" customHeight="1" x14ac:dyDescent="0.2">
      <c r="A49" s="14">
        <v>43</v>
      </c>
      <c r="B49" s="15" t="s">
        <v>50</v>
      </c>
      <c r="C49" s="16">
        <v>27038696</v>
      </c>
      <c r="D49" s="37">
        <v>0</v>
      </c>
      <c r="E49" s="37">
        <v>0</v>
      </c>
      <c r="F49" s="37">
        <v>99484</v>
      </c>
      <c r="G49" s="37">
        <v>116659</v>
      </c>
      <c r="H49" s="60">
        <f t="shared" si="0"/>
        <v>27254839</v>
      </c>
    </row>
    <row r="50" spans="1:8" s="19" customFormat="1" ht="15.6" customHeight="1" x14ac:dyDescent="0.2">
      <c r="A50" s="14">
        <v>44</v>
      </c>
      <c r="B50" s="15" t="s">
        <v>51</v>
      </c>
      <c r="C50" s="16">
        <v>43437752</v>
      </c>
      <c r="D50" s="37">
        <v>0</v>
      </c>
      <c r="E50" s="37">
        <v>0</v>
      </c>
      <c r="F50" s="37">
        <v>44268</v>
      </c>
      <c r="G50" s="37">
        <v>293061</v>
      </c>
      <c r="H50" s="60">
        <f t="shared" si="0"/>
        <v>43775081</v>
      </c>
    </row>
    <row r="51" spans="1:8" s="19" customFormat="1" ht="15.6" customHeight="1" x14ac:dyDescent="0.2">
      <c r="A51" s="20">
        <v>45</v>
      </c>
      <c r="B51" s="21" t="s">
        <v>52</v>
      </c>
      <c r="C51" s="22">
        <v>29874072</v>
      </c>
      <c r="D51" s="40">
        <v>0</v>
      </c>
      <c r="E51" s="40">
        <v>0</v>
      </c>
      <c r="F51" s="40">
        <v>159222</v>
      </c>
      <c r="G51" s="40">
        <v>678392</v>
      </c>
      <c r="H51" s="64">
        <f t="shared" si="0"/>
        <v>30711686</v>
      </c>
    </row>
    <row r="52" spans="1:8" s="19" customFormat="1" ht="15.6" customHeight="1" x14ac:dyDescent="0.2">
      <c r="A52" s="14">
        <v>46</v>
      </c>
      <c r="B52" s="15" t="s">
        <v>53</v>
      </c>
      <c r="C52" s="16">
        <v>8670990</v>
      </c>
      <c r="D52" s="37">
        <v>0</v>
      </c>
      <c r="E52" s="37">
        <v>0</v>
      </c>
      <c r="F52" s="37">
        <v>25000</v>
      </c>
      <c r="G52" s="37">
        <v>0</v>
      </c>
      <c r="H52" s="60">
        <f t="shared" si="0"/>
        <v>8695990</v>
      </c>
    </row>
    <row r="53" spans="1:8" s="19" customFormat="1" ht="15.6" customHeight="1" x14ac:dyDescent="0.2">
      <c r="A53" s="14">
        <v>47</v>
      </c>
      <c r="B53" s="15" t="s">
        <v>54</v>
      </c>
      <c r="C53" s="16">
        <v>12385499</v>
      </c>
      <c r="D53" s="37">
        <v>0</v>
      </c>
      <c r="E53" s="37">
        <v>0</v>
      </c>
      <c r="F53" s="37">
        <v>72352</v>
      </c>
      <c r="G53" s="37">
        <v>121540</v>
      </c>
      <c r="H53" s="60">
        <f t="shared" si="0"/>
        <v>12579391</v>
      </c>
    </row>
    <row r="54" spans="1:8" s="19" customFormat="1" ht="15.6" customHeight="1" x14ac:dyDescent="0.2">
      <c r="A54" s="14">
        <v>48</v>
      </c>
      <c r="B54" s="15" t="s">
        <v>55</v>
      </c>
      <c r="C54" s="16">
        <v>27748124</v>
      </c>
      <c r="D54" s="37">
        <v>0</v>
      </c>
      <c r="E54" s="37">
        <v>0</v>
      </c>
      <c r="F54" s="37">
        <v>91630</v>
      </c>
      <c r="G54" s="37">
        <v>12423</v>
      </c>
      <c r="H54" s="60">
        <f t="shared" si="0"/>
        <v>27852177</v>
      </c>
    </row>
    <row r="55" spans="1:8" s="19" customFormat="1" ht="15.6" customHeight="1" x14ac:dyDescent="0.2">
      <c r="A55" s="14">
        <v>49</v>
      </c>
      <c r="B55" s="15" t="s">
        <v>56</v>
      </c>
      <c r="C55" s="16">
        <v>76245065</v>
      </c>
      <c r="D55" s="37">
        <v>0</v>
      </c>
      <c r="E55" s="37">
        <v>0</v>
      </c>
      <c r="F55" s="37">
        <v>349384</v>
      </c>
      <c r="G55" s="37">
        <v>0</v>
      </c>
      <c r="H55" s="60">
        <f t="shared" si="0"/>
        <v>76594449</v>
      </c>
    </row>
    <row r="56" spans="1:8" s="19" customFormat="1" ht="15.6" customHeight="1" x14ac:dyDescent="0.2">
      <c r="A56" s="20">
        <v>50</v>
      </c>
      <c r="B56" s="21" t="s">
        <v>57</v>
      </c>
      <c r="C56" s="22">
        <v>44944977</v>
      </c>
      <c r="D56" s="40">
        <v>0</v>
      </c>
      <c r="E56" s="40">
        <v>18000</v>
      </c>
      <c r="F56" s="40">
        <v>115430</v>
      </c>
      <c r="G56" s="40">
        <v>0</v>
      </c>
      <c r="H56" s="64">
        <f t="shared" si="0"/>
        <v>45078407</v>
      </c>
    </row>
    <row r="57" spans="1:8" s="19" customFormat="1" ht="15.6" customHeight="1" x14ac:dyDescent="0.2">
      <c r="A57" s="14">
        <v>51</v>
      </c>
      <c r="B57" s="15" t="s">
        <v>58</v>
      </c>
      <c r="C57" s="16">
        <v>46148698</v>
      </c>
      <c r="D57" s="37">
        <v>0</v>
      </c>
      <c r="E57" s="37">
        <v>0</v>
      </c>
      <c r="F57" s="37">
        <v>124474</v>
      </c>
      <c r="G57" s="37">
        <v>42684</v>
      </c>
      <c r="H57" s="60">
        <f t="shared" si="0"/>
        <v>46315856</v>
      </c>
    </row>
    <row r="58" spans="1:8" s="19" customFormat="1" ht="15.6" customHeight="1" x14ac:dyDescent="0.2">
      <c r="A58" s="14">
        <v>52</v>
      </c>
      <c r="B58" s="15" t="s">
        <v>59</v>
      </c>
      <c r="C58" s="16">
        <v>214082641</v>
      </c>
      <c r="D58" s="37">
        <v>0</v>
      </c>
      <c r="E58" s="37">
        <v>0</v>
      </c>
      <c r="F58" s="37">
        <v>579768</v>
      </c>
      <c r="G58" s="37">
        <v>934862</v>
      </c>
      <c r="H58" s="60">
        <f t="shared" si="0"/>
        <v>215597271</v>
      </c>
    </row>
    <row r="59" spans="1:8" s="19" customFormat="1" ht="15.6" customHeight="1" x14ac:dyDescent="0.2">
      <c r="A59" s="14">
        <v>53</v>
      </c>
      <c r="B59" s="15" t="s">
        <v>60</v>
      </c>
      <c r="C59" s="16">
        <v>110866159</v>
      </c>
      <c r="D59" s="37">
        <v>345738</v>
      </c>
      <c r="E59" s="37">
        <v>0</v>
      </c>
      <c r="F59" s="37">
        <v>268464</v>
      </c>
      <c r="G59" s="37">
        <v>0</v>
      </c>
      <c r="H59" s="60">
        <f t="shared" si="0"/>
        <v>111480361</v>
      </c>
    </row>
    <row r="60" spans="1:8" s="19" customFormat="1" ht="15.6" customHeight="1" x14ac:dyDescent="0.2">
      <c r="A60" s="14">
        <v>54</v>
      </c>
      <c r="B60" s="15" t="s">
        <v>61</v>
      </c>
      <c r="C60" s="16">
        <v>3687259</v>
      </c>
      <c r="D60" s="37">
        <v>0</v>
      </c>
      <c r="E60" s="37">
        <v>0</v>
      </c>
      <c r="F60" s="37">
        <v>25000</v>
      </c>
      <c r="G60" s="37">
        <v>0</v>
      </c>
      <c r="H60" s="60">
        <f t="shared" si="0"/>
        <v>3712259</v>
      </c>
    </row>
    <row r="61" spans="1:8" s="19" customFormat="1" ht="15.6" customHeight="1" x14ac:dyDescent="0.2">
      <c r="A61" s="20">
        <v>55</v>
      </c>
      <c r="B61" s="21" t="s">
        <v>62</v>
      </c>
      <c r="C61" s="22">
        <v>92841933</v>
      </c>
      <c r="D61" s="40">
        <v>0</v>
      </c>
      <c r="E61" s="40">
        <v>0</v>
      </c>
      <c r="F61" s="40">
        <v>267750</v>
      </c>
      <c r="G61" s="40">
        <v>484275</v>
      </c>
      <c r="H61" s="64">
        <f t="shared" si="0"/>
        <v>93593958</v>
      </c>
    </row>
    <row r="62" spans="1:8" s="19" customFormat="1" ht="15.6" customHeight="1" x14ac:dyDescent="0.2">
      <c r="A62" s="14">
        <v>56</v>
      </c>
      <c r="B62" s="15" t="s">
        <v>63</v>
      </c>
      <c r="C62" s="16">
        <v>13372129</v>
      </c>
      <c r="D62" s="37">
        <v>0</v>
      </c>
      <c r="E62" s="37">
        <v>0</v>
      </c>
      <c r="F62" s="37">
        <v>36652</v>
      </c>
      <c r="G62" s="37">
        <v>0</v>
      </c>
      <c r="H62" s="60">
        <f t="shared" si="0"/>
        <v>13408781</v>
      </c>
    </row>
    <row r="63" spans="1:8" s="19" customFormat="1" ht="15.6" customHeight="1" x14ac:dyDescent="0.2">
      <c r="A63" s="14">
        <v>57</v>
      </c>
      <c r="B63" s="15" t="s">
        <v>64</v>
      </c>
      <c r="C63" s="16">
        <v>53784693</v>
      </c>
      <c r="D63" s="37">
        <v>0</v>
      </c>
      <c r="E63" s="37">
        <v>0</v>
      </c>
      <c r="F63" s="37">
        <v>141610</v>
      </c>
      <c r="G63" s="37">
        <v>314567</v>
      </c>
      <c r="H63" s="60">
        <f t="shared" si="0"/>
        <v>54240870</v>
      </c>
    </row>
    <row r="64" spans="1:8" s="19" customFormat="1" ht="15.6" customHeight="1" x14ac:dyDescent="0.2">
      <c r="A64" s="14">
        <v>58</v>
      </c>
      <c r="B64" s="15" t="s">
        <v>65</v>
      </c>
      <c r="C64" s="16">
        <v>54595914</v>
      </c>
      <c r="D64" s="37">
        <v>0</v>
      </c>
      <c r="E64" s="37">
        <v>0</v>
      </c>
      <c r="F64" s="37">
        <v>142562</v>
      </c>
      <c r="G64" s="37">
        <v>75278</v>
      </c>
      <c r="H64" s="60">
        <f t="shared" si="0"/>
        <v>54813754</v>
      </c>
    </row>
    <row r="65" spans="1:8" s="19" customFormat="1" ht="15.6" customHeight="1" x14ac:dyDescent="0.2">
      <c r="A65" s="14">
        <v>59</v>
      </c>
      <c r="B65" s="15" t="s">
        <v>66</v>
      </c>
      <c r="C65" s="16">
        <v>37429917</v>
      </c>
      <c r="D65" s="37">
        <v>0</v>
      </c>
      <c r="E65" s="37">
        <v>0</v>
      </c>
      <c r="F65" s="37">
        <v>104006</v>
      </c>
      <c r="G65" s="37">
        <v>0</v>
      </c>
      <c r="H65" s="60">
        <f t="shared" si="0"/>
        <v>37533923</v>
      </c>
    </row>
    <row r="66" spans="1:8" s="19" customFormat="1" ht="15.6" customHeight="1" x14ac:dyDescent="0.2">
      <c r="A66" s="20">
        <v>60</v>
      </c>
      <c r="B66" s="21" t="s">
        <v>67</v>
      </c>
      <c r="C66" s="22">
        <v>37765110</v>
      </c>
      <c r="D66" s="40">
        <v>0</v>
      </c>
      <c r="E66" s="40">
        <v>0</v>
      </c>
      <c r="F66" s="40">
        <v>75684</v>
      </c>
      <c r="G66" s="40">
        <v>0</v>
      </c>
      <c r="H66" s="64">
        <f t="shared" si="0"/>
        <v>37840794</v>
      </c>
    </row>
    <row r="67" spans="1:8" s="19" customFormat="1" ht="15.6" customHeight="1" x14ac:dyDescent="0.2">
      <c r="A67" s="14">
        <v>61</v>
      </c>
      <c r="B67" s="15" t="s">
        <v>68</v>
      </c>
      <c r="C67" s="16">
        <v>12377614</v>
      </c>
      <c r="D67" s="37">
        <v>0</v>
      </c>
      <c r="E67" s="37">
        <v>0</v>
      </c>
      <c r="F67" s="37">
        <v>52122</v>
      </c>
      <c r="G67" s="37">
        <v>431989</v>
      </c>
      <c r="H67" s="60">
        <f t="shared" si="0"/>
        <v>12861725</v>
      </c>
    </row>
    <row r="68" spans="1:8" s="19" customFormat="1" ht="15.6" customHeight="1" x14ac:dyDescent="0.2">
      <c r="A68" s="14">
        <v>62</v>
      </c>
      <c r="B68" s="15" t="s">
        <v>69</v>
      </c>
      <c r="C68" s="16">
        <v>13406984</v>
      </c>
      <c r="D68" s="37">
        <v>0</v>
      </c>
      <c r="E68" s="37">
        <v>0</v>
      </c>
      <c r="F68" s="37">
        <v>52360</v>
      </c>
      <c r="G68" s="37">
        <v>0</v>
      </c>
      <c r="H68" s="60">
        <f t="shared" si="0"/>
        <v>13459344</v>
      </c>
    </row>
    <row r="69" spans="1:8" s="19" customFormat="1" ht="15.6" customHeight="1" x14ac:dyDescent="0.2">
      <c r="A69" s="14">
        <v>63</v>
      </c>
      <c r="B69" s="15" t="s">
        <v>70</v>
      </c>
      <c r="C69" s="16">
        <v>10498676</v>
      </c>
      <c r="D69" s="37">
        <v>0</v>
      </c>
      <c r="E69" s="37">
        <v>0</v>
      </c>
      <c r="F69" s="37">
        <v>45220</v>
      </c>
      <c r="G69" s="37">
        <v>0</v>
      </c>
      <c r="H69" s="60">
        <f t="shared" si="0"/>
        <v>10543896</v>
      </c>
    </row>
    <row r="70" spans="1:8" s="19" customFormat="1" ht="15.6" customHeight="1" x14ac:dyDescent="0.2">
      <c r="A70" s="14">
        <v>64</v>
      </c>
      <c r="B70" s="15" t="s">
        <v>71</v>
      </c>
      <c r="C70" s="16">
        <v>15437350</v>
      </c>
      <c r="D70" s="37">
        <v>0</v>
      </c>
      <c r="E70" s="37">
        <v>0</v>
      </c>
      <c r="F70" s="37">
        <v>52122</v>
      </c>
      <c r="G70" s="37">
        <v>0</v>
      </c>
      <c r="H70" s="60">
        <f t="shared" si="0"/>
        <v>15489472</v>
      </c>
    </row>
    <row r="71" spans="1:8" s="19" customFormat="1" ht="15.6" customHeight="1" x14ac:dyDescent="0.2">
      <c r="A71" s="20">
        <v>65</v>
      </c>
      <c r="B71" s="21" t="s">
        <v>72</v>
      </c>
      <c r="C71" s="22">
        <v>45172827</v>
      </c>
      <c r="D71" s="40">
        <v>0</v>
      </c>
      <c r="E71" s="40">
        <v>0</v>
      </c>
      <c r="F71" s="40">
        <v>26418</v>
      </c>
      <c r="G71" s="40">
        <v>39752</v>
      </c>
      <c r="H71" s="64">
        <f t="shared" si="0"/>
        <v>45238997</v>
      </c>
    </row>
    <row r="72" spans="1:8" s="19" customFormat="1" ht="15.6" customHeight="1" x14ac:dyDescent="0.2">
      <c r="A72" s="14">
        <v>66</v>
      </c>
      <c r="B72" s="15" t="s">
        <v>73</v>
      </c>
      <c r="C72" s="16">
        <v>14541994</v>
      </c>
      <c r="D72" s="37">
        <v>0</v>
      </c>
      <c r="E72" s="37">
        <v>0</v>
      </c>
      <c r="F72" s="37">
        <v>25000</v>
      </c>
      <c r="G72" s="37">
        <v>0</v>
      </c>
      <c r="H72" s="60">
        <f t="shared" ref="H72:H75" si="1">SUM(C72:G72)</f>
        <v>14566994</v>
      </c>
    </row>
    <row r="73" spans="1:8" s="19" customFormat="1" ht="15.6" customHeight="1" x14ac:dyDescent="0.2">
      <c r="A73" s="14">
        <v>67</v>
      </c>
      <c r="B73" s="15" t="s">
        <v>74</v>
      </c>
      <c r="C73" s="16">
        <v>32302873</v>
      </c>
      <c r="D73" s="37">
        <v>0</v>
      </c>
      <c r="E73" s="37">
        <v>0</v>
      </c>
      <c r="F73" s="37">
        <v>30464</v>
      </c>
      <c r="G73" s="37">
        <v>0</v>
      </c>
      <c r="H73" s="60">
        <f t="shared" si="1"/>
        <v>32333337</v>
      </c>
    </row>
    <row r="74" spans="1:8" s="19" customFormat="1" ht="15.6" customHeight="1" x14ac:dyDescent="0.2">
      <c r="A74" s="14">
        <v>68</v>
      </c>
      <c r="B74" s="15" t="s">
        <v>75</v>
      </c>
      <c r="C74" s="16">
        <v>10008355</v>
      </c>
      <c r="D74" s="37">
        <v>0</v>
      </c>
      <c r="E74" s="37">
        <v>0</v>
      </c>
      <c r="F74" s="37">
        <v>46648</v>
      </c>
      <c r="G74" s="37">
        <v>56170</v>
      </c>
      <c r="H74" s="60">
        <f t="shared" si="1"/>
        <v>10111173</v>
      </c>
    </row>
    <row r="75" spans="1:8" s="19" customFormat="1" ht="15.6" customHeight="1" x14ac:dyDescent="0.2">
      <c r="A75" s="25">
        <v>69</v>
      </c>
      <c r="B75" s="26" t="s">
        <v>76</v>
      </c>
      <c r="C75" s="27">
        <v>30788277</v>
      </c>
      <c r="D75" s="27">
        <v>0</v>
      </c>
      <c r="E75" s="27">
        <v>0</v>
      </c>
      <c r="F75" s="27">
        <v>71876</v>
      </c>
      <c r="G75" s="27">
        <v>0</v>
      </c>
      <c r="H75" s="61">
        <f t="shared" si="1"/>
        <v>30860153</v>
      </c>
    </row>
    <row r="76" spans="1:8" s="35" customFormat="1" ht="15.6" customHeight="1" x14ac:dyDescent="0.2">
      <c r="A76" s="30"/>
      <c r="B76" s="31" t="s">
        <v>77</v>
      </c>
      <c r="C76" s="32">
        <f>SUM(C7:C75)</f>
        <v>3344696246</v>
      </c>
      <c r="D76" s="32">
        <f t="shared" ref="D76:G76" si="2">SUM(D7:D75)</f>
        <v>7338809</v>
      </c>
      <c r="E76" s="32">
        <f t="shared" si="2"/>
        <v>602000</v>
      </c>
      <c r="F76" s="32">
        <f t="shared" si="2"/>
        <v>8904910</v>
      </c>
      <c r="G76" s="32">
        <f t="shared" si="2"/>
        <v>7051364</v>
      </c>
      <c r="H76" s="65">
        <f t="shared" ref="H76" si="3">SUM(H7:H75)</f>
        <v>3368593329</v>
      </c>
    </row>
    <row r="77" spans="1:8" ht="16.149999999999999" customHeight="1" x14ac:dyDescent="0.2">
      <c r="G77" s="36"/>
      <c r="H77" s="36"/>
    </row>
    <row r="78" spans="1:8" x14ac:dyDescent="0.2">
      <c r="G78" s="36"/>
      <c r="H78" s="36"/>
    </row>
  </sheetData>
  <sheetProtection formatCells="0" formatColumns="0" formatRows="0" sort="0"/>
  <mergeCells count="3">
    <mergeCell ref="A1:B2"/>
    <mergeCell ref="C1:C2"/>
    <mergeCell ref="H1:H2"/>
  </mergeCells>
  <printOptions horizontalCentered="1"/>
  <pageMargins left="0.35" right="0.35" top="0.85" bottom="0.4" header="0.3" footer="0.25"/>
  <pageSetup paperSize="5" scale="77" firstPageNumber="13" fitToWidth="0" orientation="portrait" r:id="rId1"/>
  <headerFooter>
    <oddHeader>&amp;L&amp;"Arial,Bold"&amp;14&amp;K000000Table 2:  FY2017-18 Budget Letter  
Distribution and Adjustments</oddHead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view="pageBreakPreview" zoomScaleNormal="100" zoomScaleSheetLayoutView="100" workbookViewId="0">
      <pane xSplit="2" ySplit="6" topLeftCell="C7" activePane="bottomRight" state="frozen"/>
      <selection activeCell="C1" sqref="C1:C2"/>
      <selection pane="topRight" activeCell="C1" sqref="C1:C2"/>
      <selection pane="bottomLeft" activeCell="C1" sqref="C1:C2"/>
      <selection pane="bottomRight" activeCell="C7" sqref="C7"/>
    </sheetView>
  </sheetViews>
  <sheetFormatPr defaultColWidth="8.85546875" defaultRowHeight="12.75" x14ac:dyDescent="0.2"/>
  <cols>
    <col min="1" max="1" width="3.42578125" style="1" bestFit="1" customWidth="1"/>
    <col min="2" max="3" width="18.140625" style="1" customWidth="1"/>
    <col min="4" max="4" width="15.42578125" style="1" customWidth="1"/>
    <col min="5" max="5" width="15.7109375" style="1" customWidth="1"/>
    <col min="6" max="6" width="15" style="50" bestFit="1" customWidth="1"/>
    <col min="7" max="7" width="14" style="50" bestFit="1" customWidth="1"/>
    <col min="8" max="8" width="10.85546875" style="50" bestFit="1" customWidth="1"/>
    <col min="9" max="16384" width="8.85546875" style="1"/>
  </cols>
  <sheetData>
    <row r="1" spans="1:8" ht="28.35" customHeight="1" x14ac:dyDescent="0.2">
      <c r="A1" s="56" t="s">
        <v>0</v>
      </c>
      <c r="B1" s="56"/>
      <c r="C1" s="62" t="s">
        <v>82</v>
      </c>
      <c r="D1" s="57" t="s">
        <v>2</v>
      </c>
      <c r="E1" s="59" t="s">
        <v>1</v>
      </c>
    </row>
    <row r="2" spans="1:8" ht="109.5" customHeight="1" x14ac:dyDescent="0.2">
      <c r="A2" s="56"/>
      <c r="B2" s="56"/>
      <c r="C2" s="62"/>
      <c r="D2" s="58"/>
      <c r="E2" s="59"/>
    </row>
    <row r="3" spans="1:8" hidden="1" x14ac:dyDescent="0.2">
      <c r="A3" s="3"/>
      <c r="B3" s="3"/>
      <c r="C3" s="4"/>
      <c r="D3" s="2"/>
      <c r="E3" s="5"/>
    </row>
    <row r="4" spans="1:8" s="9" customFormat="1" x14ac:dyDescent="0.2">
      <c r="A4" s="6"/>
      <c r="B4" s="7"/>
      <c r="C4" s="8">
        <v>1</v>
      </c>
      <c r="D4" s="8">
        <v>2</v>
      </c>
      <c r="E4" s="8">
        <v>3</v>
      </c>
      <c r="F4" s="51"/>
      <c r="G4" s="51"/>
      <c r="H4" s="51"/>
    </row>
    <row r="5" spans="1:8" s="13" customFormat="1" ht="25.5" hidden="1" x14ac:dyDescent="0.2">
      <c r="A5" s="10"/>
      <c r="B5" s="11"/>
      <c r="C5" s="12" t="s">
        <v>3</v>
      </c>
      <c r="D5" s="12" t="s">
        <v>4</v>
      </c>
      <c r="E5" s="12" t="s">
        <v>5</v>
      </c>
      <c r="F5" s="52"/>
      <c r="G5" s="52"/>
      <c r="H5" s="52"/>
    </row>
    <row r="6" spans="1:8" s="9" customFormat="1" hidden="1" x14ac:dyDescent="0.2">
      <c r="A6" s="6"/>
      <c r="B6" s="7"/>
      <c r="C6" s="8" t="s">
        <v>6</v>
      </c>
      <c r="D6" s="8" t="s">
        <v>7</v>
      </c>
      <c r="E6" s="8" t="s">
        <v>7</v>
      </c>
      <c r="F6" s="51"/>
      <c r="G6" s="51"/>
      <c r="H6" s="51"/>
    </row>
    <row r="7" spans="1:8" s="19" customFormat="1" ht="15.6" customHeight="1" x14ac:dyDescent="0.2">
      <c r="A7" s="14">
        <v>1</v>
      </c>
      <c r="B7" s="15" t="s">
        <v>8</v>
      </c>
      <c r="C7" s="37">
        <v>4365795</v>
      </c>
      <c r="D7" s="38">
        <v>-29128</v>
      </c>
      <c r="E7" s="39">
        <f t="shared" ref="E7:E38" si="0">C7+D7</f>
        <v>4336667</v>
      </c>
      <c r="F7" s="53"/>
      <c r="G7" s="53"/>
      <c r="H7" s="53"/>
    </row>
    <row r="8" spans="1:8" s="19" customFormat="1" ht="15.6" customHeight="1" x14ac:dyDescent="0.2">
      <c r="A8" s="14">
        <v>2</v>
      </c>
      <c r="B8" s="15" t="s">
        <v>9</v>
      </c>
      <c r="C8" s="37">
        <v>2469797</v>
      </c>
      <c r="D8" s="38">
        <v>136</v>
      </c>
      <c r="E8" s="39">
        <f t="shared" si="0"/>
        <v>2469933</v>
      </c>
      <c r="F8" s="53"/>
      <c r="G8" s="53"/>
      <c r="H8" s="53"/>
    </row>
    <row r="9" spans="1:8" s="19" customFormat="1" ht="15.6" customHeight="1" x14ac:dyDescent="0.2">
      <c r="A9" s="14">
        <v>3</v>
      </c>
      <c r="B9" s="15" t="s">
        <v>10</v>
      </c>
      <c r="C9" s="37">
        <v>8312006</v>
      </c>
      <c r="D9" s="38">
        <v>-81230</v>
      </c>
      <c r="E9" s="39">
        <f t="shared" si="0"/>
        <v>8230776</v>
      </c>
      <c r="F9" s="53"/>
      <c r="G9" s="53"/>
      <c r="H9" s="53"/>
    </row>
    <row r="10" spans="1:8" s="19" customFormat="1" ht="15.6" customHeight="1" x14ac:dyDescent="0.2">
      <c r="A10" s="14">
        <v>4</v>
      </c>
      <c r="B10" s="15" t="s">
        <v>11</v>
      </c>
      <c r="C10" s="37">
        <v>1596406</v>
      </c>
      <c r="D10" s="38">
        <v>-11766</v>
      </c>
      <c r="E10" s="39">
        <f t="shared" si="0"/>
        <v>1584640</v>
      </c>
      <c r="F10" s="53"/>
      <c r="G10" s="53"/>
      <c r="H10" s="53"/>
    </row>
    <row r="11" spans="1:8" s="19" customFormat="1" ht="15.6" customHeight="1" x14ac:dyDescent="0.2">
      <c r="A11" s="20">
        <v>5</v>
      </c>
      <c r="B11" s="21" t="s">
        <v>12</v>
      </c>
      <c r="C11" s="40">
        <v>2493260</v>
      </c>
      <c r="D11" s="41">
        <v>-13750</v>
      </c>
      <c r="E11" s="42">
        <f t="shared" si="0"/>
        <v>2479510</v>
      </c>
      <c r="F11" s="53"/>
      <c r="G11" s="53"/>
      <c r="H11" s="53"/>
    </row>
    <row r="12" spans="1:8" s="19" customFormat="1" ht="15.6" customHeight="1" x14ac:dyDescent="0.2">
      <c r="A12" s="14">
        <v>6</v>
      </c>
      <c r="B12" s="15" t="s">
        <v>13</v>
      </c>
      <c r="C12" s="37">
        <v>2988954</v>
      </c>
      <c r="D12" s="38">
        <v>-2867</v>
      </c>
      <c r="E12" s="39">
        <f t="shared" si="0"/>
        <v>2986087</v>
      </c>
      <c r="F12" s="53"/>
      <c r="G12" s="53"/>
      <c r="H12" s="53"/>
    </row>
    <row r="13" spans="1:8" s="19" customFormat="1" ht="15.6" customHeight="1" x14ac:dyDescent="0.2">
      <c r="A13" s="14">
        <v>7</v>
      </c>
      <c r="B13" s="15" t="s">
        <v>14</v>
      </c>
      <c r="C13" s="37">
        <v>630737</v>
      </c>
      <c r="D13" s="38">
        <v>-43954</v>
      </c>
      <c r="E13" s="39">
        <f t="shared" si="0"/>
        <v>586783</v>
      </c>
      <c r="F13" s="53"/>
      <c r="G13" s="53"/>
      <c r="H13" s="53"/>
    </row>
    <row r="14" spans="1:8" s="19" customFormat="1" ht="15.6" customHeight="1" x14ac:dyDescent="0.2">
      <c r="A14" s="14">
        <v>8</v>
      </c>
      <c r="B14" s="15" t="s">
        <v>15</v>
      </c>
      <c r="C14" s="37">
        <v>10775950</v>
      </c>
      <c r="D14" s="38">
        <v>-45603</v>
      </c>
      <c r="E14" s="39">
        <f t="shared" si="0"/>
        <v>10730347</v>
      </c>
      <c r="F14" s="53"/>
      <c r="G14" s="53"/>
      <c r="H14" s="53"/>
    </row>
    <row r="15" spans="1:8" s="19" customFormat="1" ht="15.6" customHeight="1" x14ac:dyDescent="0.2">
      <c r="A15" s="14">
        <v>9</v>
      </c>
      <c r="B15" s="15" t="s">
        <v>16</v>
      </c>
      <c r="C15" s="37">
        <v>16777023</v>
      </c>
      <c r="D15" s="38">
        <v>-703601</v>
      </c>
      <c r="E15" s="39">
        <f t="shared" si="0"/>
        <v>16073422</v>
      </c>
      <c r="F15" s="53"/>
      <c r="G15" s="53"/>
      <c r="H15" s="53"/>
    </row>
    <row r="16" spans="1:8" s="19" customFormat="1" ht="15.6" customHeight="1" x14ac:dyDescent="0.2">
      <c r="A16" s="20">
        <v>10</v>
      </c>
      <c r="B16" s="21" t="s">
        <v>17</v>
      </c>
      <c r="C16" s="40">
        <v>12169411</v>
      </c>
      <c r="D16" s="41">
        <v>-1188950</v>
      </c>
      <c r="E16" s="42">
        <f t="shared" si="0"/>
        <v>10980461</v>
      </c>
      <c r="F16" s="53"/>
      <c r="G16" s="53"/>
      <c r="H16" s="53"/>
    </row>
    <row r="17" spans="1:8" s="19" customFormat="1" ht="15.6" customHeight="1" x14ac:dyDescent="0.2">
      <c r="A17" s="14">
        <v>11</v>
      </c>
      <c r="B17" s="15" t="s">
        <v>18</v>
      </c>
      <c r="C17" s="37">
        <v>1029334</v>
      </c>
      <c r="D17" s="38">
        <v>-1752</v>
      </c>
      <c r="E17" s="39">
        <f t="shared" si="0"/>
        <v>1027582</v>
      </c>
      <c r="F17" s="53"/>
      <c r="G17" s="53"/>
      <c r="H17" s="53"/>
    </row>
    <row r="18" spans="1:8" s="19" customFormat="1" ht="15.6" customHeight="1" x14ac:dyDescent="0.2">
      <c r="A18" s="14">
        <v>12</v>
      </c>
      <c r="B18" s="15" t="s">
        <v>19</v>
      </c>
      <c r="C18" s="37">
        <v>395685</v>
      </c>
      <c r="D18" s="38">
        <v>-2081</v>
      </c>
      <c r="E18" s="39">
        <f t="shared" si="0"/>
        <v>393604</v>
      </c>
      <c r="F18" s="53"/>
      <c r="G18" s="53"/>
      <c r="H18" s="53"/>
    </row>
    <row r="19" spans="1:8" s="19" customFormat="1" ht="15.6" customHeight="1" x14ac:dyDescent="0.2">
      <c r="A19" s="14">
        <v>13</v>
      </c>
      <c r="B19" s="15" t="s">
        <v>20</v>
      </c>
      <c r="C19" s="37">
        <v>725193</v>
      </c>
      <c r="D19" s="38">
        <v>-19044</v>
      </c>
      <c r="E19" s="39">
        <f t="shared" si="0"/>
        <v>706149</v>
      </c>
      <c r="F19" s="53"/>
      <c r="G19" s="53"/>
      <c r="H19" s="53"/>
    </row>
    <row r="20" spans="1:8" s="19" customFormat="1" ht="15.6" customHeight="1" x14ac:dyDescent="0.2">
      <c r="A20" s="14">
        <v>14</v>
      </c>
      <c r="B20" s="15" t="s">
        <v>21</v>
      </c>
      <c r="C20" s="37">
        <v>919826</v>
      </c>
      <c r="D20" s="38">
        <v>-40354</v>
      </c>
      <c r="E20" s="39">
        <f t="shared" si="0"/>
        <v>879472</v>
      </c>
      <c r="F20" s="53"/>
      <c r="G20" s="53"/>
      <c r="H20" s="53"/>
    </row>
    <row r="21" spans="1:8" s="19" customFormat="1" ht="15.6" customHeight="1" x14ac:dyDescent="0.2">
      <c r="A21" s="20">
        <v>15</v>
      </c>
      <c r="B21" s="21" t="s">
        <v>22</v>
      </c>
      <c r="C21" s="40">
        <v>1897262</v>
      </c>
      <c r="D21" s="41">
        <v>-71309</v>
      </c>
      <c r="E21" s="42">
        <f t="shared" si="0"/>
        <v>1825953</v>
      </c>
      <c r="F21" s="53"/>
      <c r="G21" s="53"/>
      <c r="H21" s="53"/>
    </row>
    <row r="22" spans="1:8" s="19" customFormat="1" ht="15.6" customHeight="1" x14ac:dyDescent="0.2">
      <c r="A22" s="14">
        <v>16</v>
      </c>
      <c r="B22" s="15" t="s">
        <v>23</v>
      </c>
      <c r="C22" s="37">
        <v>1221640</v>
      </c>
      <c r="D22" s="38">
        <v>-26017</v>
      </c>
      <c r="E22" s="39">
        <f t="shared" si="0"/>
        <v>1195623</v>
      </c>
      <c r="F22" s="53"/>
      <c r="G22" s="53"/>
      <c r="H22" s="53"/>
    </row>
    <row r="23" spans="1:8" s="19" customFormat="1" ht="15.6" customHeight="1" x14ac:dyDescent="0.2">
      <c r="A23" s="14">
        <v>17</v>
      </c>
      <c r="B23" s="15" t="s">
        <v>24</v>
      </c>
      <c r="C23" s="37">
        <v>13058627</v>
      </c>
      <c r="D23" s="38">
        <v>-3950373</v>
      </c>
      <c r="E23" s="39">
        <f t="shared" si="0"/>
        <v>9108254</v>
      </c>
      <c r="F23" s="53"/>
      <c r="G23" s="53"/>
      <c r="H23" s="53"/>
    </row>
    <row r="24" spans="1:8" s="19" customFormat="1" ht="15.6" customHeight="1" x14ac:dyDescent="0.2">
      <c r="A24" s="14">
        <v>18</v>
      </c>
      <c r="B24" s="15" t="s">
        <v>25</v>
      </c>
      <c r="C24" s="37">
        <v>530267</v>
      </c>
      <c r="D24" s="38">
        <v>-1510</v>
      </c>
      <c r="E24" s="39">
        <f t="shared" si="0"/>
        <v>528757</v>
      </c>
      <c r="F24" s="53"/>
      <c r="G24" s="53"/>
      <c r="H24" s="53"/>
    </row>
    <row r="25" spans="1:8" s="19" customFormat="1" ht="15.6" customHeight="1" x14ac:dyDescent="0.2">
      <c r="A25" s="14">
        <v>19</v>
      </c>
      <c r="B25" s="15" t="s">
        <v>26</v>
      </c>
      <c r="C25" s="37">
        <v>821241</v>
      </c>
      <c r="D25" s="38">
        <v>-34639</v>
      </c>
      <c r="E25" s="39">
        <f t="shared" si="0"/>
        <v>786602</v>
      </c>
      <c r="F25" s="53"/>
      <c r="G25" s="53"/>
      <c r="H25" s="53"/>
    </row>
    <row r="26" spans="1:8" s="19" customFormat="1" ht="15.6" customHeight="1" x14ac:dyDescent="0.2">
      <c r="A26" s="20">
        <v>20</v>
      </c>
      <c r="B26" s="21" t="s">
        <v>27</v>
      </c>
      <c r="C26" s="40">
        <v>2856656</v>
      </c>
      <c r="D26" s="41">
        <v>-8367</v>
      </c>
      <c r="E26" s="42">
        <f t="shared" si="0"/>
        <v>2848289</v>
      </c>
      <c r="F26" s="53"/>
      <c r="G26" s="53"/>
      <c r="H26" s="53"/>
    </row>
    <row r="27" spans="1:8" s="19" customFormat="1" ht="15.6" customHeight="1" x14ac:dyDescent="0.2">
      <c r="A27" s="14">
        <v>21</v>
      </c>
      <c r="B27" s="15" t="s">
        <v>28</v>
      </c>
      <c r="C27" s="37">
        <v>1657365</v>
      </c>
      <c r="D27" s="38">
        <v>-4504</v>
      </c>
      <c r="E27" s="39">
        <f t="shared" si="0"/>
        <v>1652861</v>
      </c>
      <c r="F27" s="53"/>
      <c r="G27" s="53"/>
      <c r="H27" s="53"/>
    </row>
    <row r="28" spans="1:8" s="19" customFormat="1" ht="15.6" customHeight="1" x14ac:dyDescent="0.2">
      <c r="A28" s="14">
        <v>22</v>
      </c>
      <c r="B28" s="15" t="s">
        <v>29</v>
      </c>
      <c r="C28" s="37">
        <v>1747949</v>
      </c>
      <c r="D28" s="38">
        <v>-2340</v>
      </c>
      <c r="E28" s="39">
        <f t="shared" si="0"/>
        <v>1745609</v>
      </c>
      <c r="F28" s="53"/>
      <c r="G28" s="53"/>
      <c r="H28" s="53"/>
    </row>
    <row r="29" spans="1:8" s="19" customFormat="1" ht="15.6" customHeight="1" x14ac:dyDescent="0.2">
      <c r="A29" s="14">
        <v>23</v>
      </c>
      <c r="B29" s="15" t="s">
        <v>30</v>
      </c>
      <c r="C29" s="37">
        <v>5987983</v>
      </c>
      <c r="D29" s="38">
        <v>-37960</v>
      </c>
      <c r="E29" s="39">
        <f t="shared" si="0"/>
        <v>5950023</v>
      </c>
      <c r="F29" s="53"/>
      <c r="G29" s="53"/>
      <c r="H29" s="53"/>
    </row>
    <row r="30" spans="1:8" s="19" customFormat="1" ht="15.6" customHeight="1" x14ac:dyDescent="0.2">
      <c r="A30" s="14">
        <v>24</v>
      </c>
      <c r="B30" s="15" t="s">
        <v>31</v>
      </c>
      <c r="C30" s="37">
        <v>1198010</v>
      </c>
      <c r="D30" s="38">
        <v>-192089</v>
      </c>
      <c r="E30" s="39">
        <f t="shared" si="0"/>
        <v>1005921</v>
      </c>
      <c r="F30" s="53"/>
      <c r="G30" s="53"/>
      <c r="H30" s="53"/>
    </row>
    <row r="31" spans="1:8" s="19" customFormat="1" ht="15.6" customHeight="1" x14ac:dyDescent="0.2">
      <c r="A31" s="20">
        <v>25</v>
      </c>
      <c r="B31" s="21" t="s">
        <v>32</v>
      </c>
      <c r="C31" s="40">
        <v>966201</v>
      </c>
      <c r="D31" s="41">
        <v>-14187</v>
      </c>
      <c r="E31" s="42">
        <f t="shared" si="0"/>
        <v>952014</v>
      </c>
      <c r="F31" s="53"/>
      <c r="G31" s="53"/>
      <c r="H31" s="53"/>
    </row>
    <row r="32" spans="1:8" s="19" customFormat="1" ht="15.6" customHeight="1" x14ac:dyDescent="0.2">
      <c r="A32" s="14">
        <v>26</v>
      </c>
      <c r="B32" s="15" t="s">
        <v>33</v>
      </c>
      <c r="C32" s="37">
        <v>18132181</v>
      </c>
      <c r="D32" s="38">
        <v>-693451</v>
      </c>
      <c r="E32" s="39">
        <f t="shared" si="0"/>
        <v>17438730</v>
      </c>
      <c r="F32" s="53"/>
      <c r="G32" s="53"/>
      <c r="H32" s="53"/>
    </row>
    <row r="33" spans="1:8" s="19" customFormat="1" ht="15.6" customHeight="1" x14ac:dyDescent="0.2">
      <c r="A33" s="14">
        <v>27</v>
      </c>
      <c r="B33" s="15" t="s">
        <v>34</v>
      </c>
      <c r="C33" s="37">
        <v>3190352</v>
      </c>
      <c r="D33" s="38">
        <v>-3573</v>
      </c>
      <c r="E33" s="39">
        <f t="shared" si="0"/>
        <v>3186779</v>
      </c>
      <c r="F33" s="53"/>
      <c r="G33" s="53"/>
      <c r="H33" s="53"/>
    </row>
    <row r="34" spans="1:8" s="19" customFormat="1" ht="15.6" customHeight="1" x14ac:dyDescent="0.2">
      <c r="A34" s="14">
        <v>28</v>
      </c>
      <c r="B34" s="15" t="s">
        <v>35</v>
      </c>
      <c r="C34" s="37">
        <v>10703030</v>
      </c>
      <c r="D34" s="38">
        <v>-1028076</v>
      </c>
      <c r="E34" s="39">
        <f t="shared" si="0"/>
        <v>9674954</v>
      </c>
      <c r="F34" s="53"/>
      <c r="G34" s="53"/>
      <c r="H34" s="53"/>
    </row>
    <row r="35" spans="1:8" s="19" customFormat="1" ht="15.6" customHeight="1" x14ac:dyDescent="0.2">
      <c r="A35" s="14">
        <v>29</v>
      </c>
      <c r="B35" s="15" t="s">
        <v>36</v>
      </c>
      <c r="C35" s="37">
        <v>5496655</v>
      </c>
      <c r="D35" s="38">
        <v>-84555</v>
      </c>
      <c r="E35" s="39">
        <f t="shared" si="0"/>
        <v>5412100</v>
      </c>
      <c r="F35" s="53"/>
      <c r="G35" s="53"/>
      <c r="H35" s="53"/>
    </row>
    <row r="36" spans="1:8" s="19" customFormat="1" ht="15.6" customHeight="1" x14ac:dyDescent="0.2">
      <c r="A36" s="20">
        <v>30</v>
      </c>
      <c r="B36" s="21" t="s">
        <v>37</v>
      </c>
      <c r="C36" s="40">
        <v>1474075</v>
      </c>
      <c r="D36" s="41">
        <v>-2534</v>
      </c>
      <c r="E36" s="42">
        <f t="shared" si="0"/>
        <v>1471541</v>
      </c>
      <c r="F36" s="53"/>
      <c r="G36" s="53"/>
      <c r="H36" s="53"/>
    </row>
    <row r="37" spans="1:8" s="19" customFormat="1" ht="15.6" customHeight="1" x14ac:dyDescent="0.2">
      <c r="A37" s="14">
        <v>31</v>
      </c>
      <c r="B37" s="15" t="s">
        <v>38</v>
      </c>
      <c r="C37" s="37">
        <v>2263106</v>
      </c>
      <c r="D37" s="38">
        <v>-202719</v>
      </c>
      <c r="E37" s="39">
        <f t="shared" si="0"/>
        <v>2060387</v>
      </c>
      <c r="F37" s="53"/>
      <c r="G37" s="53"/>
      <c r="H37" s="53"/>
    </row>
    <row r="38" spans="1:8" s="19" customFormat="1" ht="15.6" customHeight="1" x14ac:dyDescent="0.2">
      <c r="A38" s="14">
        <v>32</v>
      </c>
      <c r="B38" s="15" t="s">
        <v>39</v>
      </c>
      <c r="C38" s="37">
        <v>13372169</v>
      </c>
      <c r="D38" s="38">
        <v>-85360</v>
      </c>
      <c r="E38" s="39">
        <f t="shared" si="0"/>
        <v>13286809</v>
      </c>
      <c r="F38" s="53"/>
      <c r="G38" s="53"/>
      <c r="H38" s="53"/>
    </row>
    <row r="39" spans="1:8" s="19" customFormat="1" ht="15.6" customHeight="1" x14ac:dyDescent="0.2">
      <c r="A39" s="14">
        <v>33</v>
      </c>
      <c r="B39" s="15" t="s">
        <v>40</v>
      </c>
      <c r="C39" s="37">
        <v>608384</v>
      </c>
      <c r="D39" s="38">
        <v>-198214</v>
      </c>
      <c r="E39" s="39">
        <f t="shared" ref="E39:E70" si="1">C39+D39</f>
        <v>410170</v>
      </c>
      <c r="F39" s="53"/>
      <c r="G39" s="53"/>
      <c r="H39" s="53"/>
    </row>
    <row r="40" spans="1:8" s="19" customFormat="1" ht="15.6" customHeight="1" x14ac:dyDescent="0.2">
      <c r="A40" s="14">
        <v>34</v>
      </c>
      <c r="B40" s="15" t="s">
        <v>41</v>
      </c>
      <c r="C40" s="37">
        <v>2101727</v>
      </c>
      <c r="D40" s="38">
        <v>-8617</v>
      </c>
      <c r="E40" s="39">
        <f t="shared" si="1"/>
        <v>2093110</v>
      </c>
      <c r="F40" s="53"/>
      <c r="G40" s="53"/>
      <c r="H40" s="53"/>
    </row>
    <row r="41" spans="1:8" s="19" customFormat="1" ht="15.6" customHeight="1" x14ac:dyDescent="0.2">
      <c r="A41" s="20">
        <v>35</v>
      </c>
      <c r="B41" s="21" t="s">
        <v>42</v>
      </c>
      <c r="C41" s="40">
        <v>2651172</v>
      </c>
      <c r="D41" s="41">
        <v>-10681</v>
      </c>
      <c r="E41" s="42">
        <f t="shared" si="1"/>
        <v>2640491</v>
      </c>
      <c r="F41" s="53"/>
      <c r="G41" s="53"/>
      <c r="H41" s="53"/>
    </row>
    <row r="42" spans="1:8" s="19" customFormat="1" ht="15.6" customHeight="1" x14ac:dyDescent="0.2">
      <c r="A42" s="14">
        <v>36</v>
      </c>
      <c r="B42" s="15" t="s">
        <v>43</v>
      </c>
      <c r="C42" s="37">
        <v>1461367</v>
      </c>
      <c r="D42" s="38">
        <v>-17869749</v>
      </c>
      <c r="E42" s="39">
        <f t="shared" si="1"/>
        <v>-16408382</v>
      </c>
      <c r="F42" s="53"/>
      <c r="G42" s="53"/>
      <c r="H42" s="53"/>
    </row>
    <row r="43" spans="1:8" s="19" customFormat="1" ht="15.6" customHeight="1" x14ac:dyDescent="0.2">
      <c r="A43" s="14">
        <v>37</v>
      </c>
      <c r="B43" s="15" t="s">
        <v>44</v>
      </c>
      <c r="C43" s="37">
        <v>9760455</v>
      </c>
      <c r="D43" s="38">
        <v>-58771</v>
      </c>
      <c r="E43" s="39">
        <f t="shared" si="1"/>
        <v>9701684</v>
      </c>
      <c r="F43" s="53"/>
      <c r="G43" s="53"/>
      <c r="H43" s="53"/>
    </row>
    <row r="44" spans="1:8" s="19" customFormat="1" ht="15.6" customHeight="1" x14ac:dyDescent="0.2">
      <c r="A44" s="14">
        <v>38</v>
      </c>
      <c r="B44" s="15" t="s">
        <v>45</v>
      </c>
      <c r="C44" s="37">
        <v>906826</v>
      </c>
      <c r="D44" s="38">
        <v>-10430</v>
      </c>
      <c r="E44" s="39">
        <f t="shared" si="1"/>
        <v>896396</v>
      </c>
      <c r="F44" s="53"/>
      <c r="G44" s="53"/>
      <c r="H44" s="53"/>
    </row>
    <row r="45" spans="1:8" s="19" customFormat="1" ht="15.6" customHeight="1" x14ac:dyDescent="0.2">
      <c r="A45" s="14">
        <v>39</v>
      </c>
      <c r="B45" s="15" t="s">
        <v>46</v>
      </c>
      <c r="C45" s="37">
        <v>914909</v>
      </c>
      <c r="D45" s="38">
        <v>-30477</v>
      </c>
      <c r="E45" s="39">
        <f t="shared" si="1"/>
        <v>884432</v>
      </c>
      <c r="F45" s="53"/>
      <c r="G45" s="53"/>
      <c r="H45" s="53"/>
    </row>
    <row r="46" spans="1:8" s="19" customFormat="1" ht="15.6" customHeight="1" x14ac:dyDescent="0.2">
      <c r="A46" s="20">
        <v>40</v>
      </c>
      <c r="B46" s="21" t="s">
        <v>47</v>
      </c>
      <c r="C46" s="40">
        <v>11032398</v>
      </c>
      <c r="D46" s="41">
        <v>-39289</v>
      </c>
      <c r="E46" s="42">
        <f t="shared" si="1"/>
        <v>10993109</v>
      </c>
      <c r="F46" s="53"/>
      <c r="G46" s="53"/>
      <c r="H46" s="53"/>
    </row>
    <row r="47" spans="1:8" s="19" customFormat="1" ht="15.6" customHeight="1" x14ac:dyDescent="0.2">
      <c r="A47" s="14">
        <v>41</v>
      </c>
      <c r="B47" s="15" t="s">
        <v>48</v>
      </c>
      <c r="C47" s="37">
        <v>408491</v>
      </c>
      <c r="D47" s="38">
        <v>358</v>
      </c>
      <c r="E47" s="39">
        <f t="shared" si="1"/>
        <v>408849</v>
      </c>
      <c r="F47" s="53"/>
      <c r="G47" s="53"/>
      <c r="H47" s="53"/>
    </row>
    <row r="48" spans="1:8" s="19" customFormat="1" ht="15.6" customHeight="1" x14ac:dyDescent="0.2">
      <c r="A48" s="14">
        <v>42</v>
      </c>
      <c r="B48" s="15" t="s">
        <v>49</v>
      </c>
      <c r="C48" s="37">
        <v>1257612</v>
      </c>
      <c r="D48" s="38">
        <v>-4829</v>
      </c>
      <c r="E48" s="39">
        <f t="shared" si="1"/>
        <v>1252783</v>
      </c>
      <c r="F48" s="53"/>
      <c r="G48" s="53"/>
      <c r="H48" s="53"/>
    </row>
    <row r="49" spans="1:8" s="19" customFormat="1" ht="15.6" customHeight="1" x14ac:dyDescent="0.2">
      <c r="A49" s="14">
        <v>43</v>
      </c>
      <c r="B49" s="15" t="s">
        <v>50</v>
      </c>
      <c r="C49" s="37">
        <v>2279526</v>
      </c>
      <c r="D49" s="38">
        <v>-6922</v>
      </c>
      <c r="E49" s="39">
        <f t="shared" si="1"/>
        <v>2272604</v>
      </c>
      <c r="F49" s="53"/>
      <c r="G49" s="53"/>
      <c r="H49" s="53"/>
    </row>
    <row r="50" spans="1:8" s="19" customFormat="1" ht="15.6" customHeight="1" x14ac:dyDescent="0.2">
      <c r="A50" s="14">
        <v>44</v>
      </c>
      <c r="B50" s="15" t="s">
        <v>51</v>
      </c>
      <c r="C50" s="37">
        <v>3752789</v>
      </c>
      <c r="D50" s="38">
        <v>-22915</v>
      </c>
      <c r="E50" s="39">
        <f t="shared" si="1"/>
        <v>3729874</v>
      </c>
      <c r="F50" s="53"/>
      <c r="G50" s="53"/>
      <c r="H50" s="53"/>
    </row>
    <row r="51" spans="1:8" s="19" customFormat="1" ht="15.6" customHeight="1" x14ac:dyDescent="0.2">
      <c r="A51" s="20">
        <v>45</v>
      </c>
      <c r="B51" s="21" t="s">
        <v>52</v>
      </c>
      <c r="C51" s="40">
        <v>2494679</v>
      </c>
      <c r="D51" s="41">
        <v>-7368</v>
      </c>
      <c r="E51" s="42">
        <f t="shared" si="1"/>
        <v>2487311</v>
      </c>
      <c r="F51" s="53"/>
      <c r="G51" s="53"/>
      <c r="H51" s="53"/>
    </row>
    <row r="52" spans="1:8" s="19" customFormat="1" ht="15.6" customHeight="1" x14ac:dyDescent="0.2">
      <c r="A52" s="14">
        <v>46</v>
      </c>
      <c r="B52" s="15" t="s">
        <v>53</v>
      </c>
      <c r="C52" s="37">
        <v>667313</v>
      </c>
      <c r="D52" s="38">
        <v>-14712</v>
      </c>
      <c r="E52" s="39">
        <f t="shared" si="1"/>
        <v>652601</v>
      </c>
      <c r="F52" s="53"/>
      <c r="G52" s="53"/>
      <c r="H52" s="53"/>
    </row>
    <row r="53" spans="1:8" s="19" customFormat="1" ht="15.6" customHeight="1" x14ac:dyDescent="0.2">
      <c r="A53" s="14">
        <v>47</v>
      </c>
      <c r="B53" s="15" t="s">
        <v>54</v>
      </c>
      <c r="C53" s="37">
        <v>932815</v>
      </c>
      <c r="D53" s="38">
        <v>-92868</v>
      </c>
      <c r="E53" s="39">
        <f t="shared" si="1"/>
        <v>839947</v>
      </c>
      <c r="F53" s="53"/>
      <c r="G53" s="53"/>
      <c r="H53" s="53"/>
    </row>
    <row r="54" spans="1:8" s="19" customFormat="1" ht="15.6" customHeight="1" x14ac:dyDescent="0.2">
      <c r="A54" s="14">
        <v>48</v>
      </c>
      <c r="B54" s="15" t="s">
        <v>55</v>
      </c>
      <c r="C54" s="37">
        <v>2291380</v>
      </c>
      <c r="D54" s="38">
        <v>-38560</v>
      </c>
      <c r="E54" s="39">
        <f t="shared" si="1"/>
        <v>2252820</v>
      </c>
      <c r="F54" s="53"/>
      <c r="G54" s="53"/>
      <c r="H54" s="53"/>
    </row>
    <row r="55" spans="1:8" s="19" customFormat="1" ht="15.6" customHeight="1" x14ac:dyDescent="0.2">
      <c r="A55" s="14">
        <v>49</v>
      </c>
      <c r="B55" s="15" t="s">
        <v>56</v>
      </c>
      <c r="C55" s="37">
        <v>6209276</v>
      </c>
      <c r="D55" s="38">
        <v>-92709</v>
      </c>
      <c r="E55" s="39">
        <f t="shared" si="1"/>
        <v>6116567</v>
      </c>
      <c r="F55" s="53"/>
      <c r="G55" s="53"/>
      <c r="H55" s="53"/>
    </row>
    <row r="56" spans="1:8" s="19" customFormat="1" ht="15.6" customHeight="1" x14ac:dyDescent="0.2">
      <c r="A56" s="20">
        <v>50</v>
      </c>
      <c r="B56" s="21" t="s">
        <v>57</v>
      </c>
      <c r="C56" s="40">
        <v>3532932</v>
      </c>
      <c r="D56" s="41">
        <v>-62344</v>
      </c>
      <c r="E56" s="42">
        <f t="shared" si="1"/>
        <v>3470588</v>
      </c>
      <c r="F56" s="53"/>
      <c r="G56" s="53"/>
      <c r="H56" s="53"/>
    </row>
    <row r="57" spans="1:8" s="19" customFormat="1" ht="15.6" customHeight="1" x14ac:dyDescent="0.2">
      <c r="A57" s="14">
        <v>51</v>
      </c>
      <c r="B57" s="15" t="s">
        <v>58</v>
      </c>
      <c r="C57" s="37">
        <v>3750613</v>
      </c>
      <c r="D57" s="38">
        <v>-3856</v>
      </c>
      <c r="E57" s="39">
        <f t="shared" si="1"/>
        <v>3746757</v>
      </c>
      <c r="F57" s="53"/>
      <c r="G57" s="53"/>
      <c r="H57" s="53"/>
    </row>
    <row r="58" spans="1:8" s="19" customFormat="1" ht="15.6" customHeight="1" x14ac:dyDescent="0.2">
      <c r="A58" s="14">
        <v>52</v>
      </c>
      <c r="B58" s="15" t="s">
        <v>59</v>
      </c>
      <c r="C58" s="37">
        <v>17732876</v>
      </c>
      <c r="D58" s="38">
        <v>-139128</v>
      </c>
      <c r="E58" s="39">
        <f t="shared" si="1"/>
        <v>17593748</v>
      </c>
      <c r="F58" s="53"/>
      <c r="G58" s="53"/>
      <c r="H58" s="53"/>
    </row>
    <row r="59" spans="1:8" s="19" customFormat="1" ht="15.6" customHeight="1" x14ac:dyDescent="0.2">
      <c r="A59" s="14">
        <v>53</v>
      </c>
      <c r="B59" s="15" t="s">
        <v>60</v>
      </c>
      <c r="C59" s="37">
        <v>9165059</v>
      </c>
      <c r="D59" s="38">
        <v>-103652</v>
      </c>
      <c r="E59" s="39">
        <f t="shared" si="1"/>
        <v>9061407</v>
      </c>
      <c r="F59" s="53"/>
      <c r="G59" s="53"/>
      <c r="H59" s="53"/>
    </row>
    <row r="60" spans="1:8" s="19" customFormat="1" ht="15.6" customHeight="1" x14ac:dyDescent="0.2">
      <c r="A60" s="14">
        <v>54</v>
      </c>
      <c r="B60" s="15" t="s">
        <v>61</v>
      </c>
      <c r="C60" s="37">
        <v>183138</v>
      </c>
      <c r="D60" s="38">
        <v>-36164</v>
      </c>
      <c r="E60" s="39">
        <f t="shared" si="1"/>
        <v>146974</v>
      </c>
      <c r="F60" s="53"/>
      <c r="G60" s="53"/>
      <c r="H60" s="53"/>
    </row>
    <row r="61" spans="1:8" s="19" customFormat="1" ht="15.6" customHeight="1" x14ac:dyDescent="0.2">
      <c r="A61" s="20">
        <v>55</v>
      </c>
      <c r="B61" s="21" t="s">
        <v>62</v>
      </c>
      <c r="C61" s="40">
        <v>7628868</v>
      </c>
      <c r="D61" s="41">
        <v>-78380</v>
      </c>
      <c r="E61" s="42">
        <f t="shared" si="1"/>
        <v>7550488</v>
      </c>
      <c r="F61" s="53"/>
      <c r="G61" s="53"/>
      <c r="H61" s="53"/>
    </row>
    <row r="62" spans="1:8" s="19" customFormat="1" ht="15.6" customHeight="1" x14ac:dyDescent="0.2">
      <c r="A62" s="14">
        <v>56</v>
      </c>
      <c r="B62" s="15" t="s">
        <v>63</v>
      </c>
      <c r="C62" s="37">
        <v>1024474</v>
      </c>
      <c r="D62" s="38">
        <v>-375354</v>
      </c>
      <c r="E62" s="39">
        <f t="shared" si="1"/>
        <v>649120</v>
      </c>
      <c r="F62" s="53"/>
      <c r="G62" s="53"/>
      <c r="H62" s="53"/>
    </row>
    <row r="63" spans="1:8" s="19" customFormat="1" ht="15.6" customHeight="1" x14ac:dyDescent="0.2">
      <c r="A63" s="14">
        <v>57</v>
      </c>
      <c r="B63" s="15" t="s">
        <v>64</v>
      </c>
      <c r="C63" s="37">
        <v>4640537</v>
      </c>
      <c r="D63" s="38">
        <v>-8717</v>
      </c>
      <c r="E63" s="39">
        <f t="shared" si="1"/>
        <v>4631820</v>
      </c>
      <c r="F63" s="53"/>
      <c r="G63" s="53"/>
      <c r="H63" s="53"/>
    </row>
    <row r="64" spans="1:8" s="19" customFormat="1" ht="15.6" customHeight="1" x14ac:dyDescent="0.2">
      <c r="A64" s="14">
        <v>58</v>
      </c>
      <c r="B64" s="15" t="s">
        <v>65</v>
      </c>
      <c r="C64" s="37">
        <v>4617130</v>
      </c>
      <c r="D64" s="38">
        <v>-4025</v>
      </c>
      <c r="E64" s="39">
        <f t="shared" si="1"/>
        <v>4613105</v>
      </c>
      <c r="F64" s="53"/>
      <c r="G64" s="53"/>
      <c r="H64" s="53"/>
    </row>
    <row r="65" spans="1:8" s="19" customFormat="1" ht="15.6" customHeight="1" x14ac:dyDescent="0.2">
      <c r="A65" s="14">
        <v>59</v>
      </c>
      <c r="B65" s="15" t="s">
        <v>66</v>
      </c>
      <c r="C65" s="37">
        <v>3194057</v>
      </c>
      <c r="D65" s="38">
        <v>-6172</v>
      </c>
      <c r="E65" s="39">
        <f t="shared" si="1"/>
        <v>3187885</v>
      </c>
      <c r="F65" s="53"/>
      <c r="G65" s="53"/>
      <c r="H65" s="53"/>
    </row>
    <row r="66" spans="1:8" s="19" customFormat="1" ht="15.6" customHeight="1" x14ac:dyDescent="0.2">
      <c r="A66" s="20">
        <v>60</v>
      </c>
      <c r="B66" s="21" t="s">
        <v>67</v>
      </c>
      <c r="C66" s="40">
        <v>3101273</v>
      </c>
      <c r="D66" s="41">
        <v>-15413</v>
      </c>
      <c r="E66" s="42">
        <f t="shared" si="1"/>
        <v>3085860</v>
      </c>
      <c r="F66" s="53"/>
      <c r="G66" s="53"/>
      <c r="H66" s="53"/>
    </row>
    <row r="67" spans="1:8" s="19" customFormat="1" ht="15.6" customHeight="1" x14ac:dyDescent="0.2">
      <c r="A67" s="14">
        <v>61</v>
      </c>
      <c r="B67" s="15" t="s">
        <v>68</v>
      </c>
      <c r="C67" s="37">
        <v>1022026</v>
      </c>
      <c r="D67" s="38">
        <v>-76258</v>
      </c>
      <c r="E67" s="39">
        <f t="shared" si="1"/>
        <v>945768</v>
      </c>
      <c r="F67" s="53"/>
      <c r="G67" s="53"/>
      <c r="H67" s="53"/>
    </row>
    <row r="68" spans="1:8" s="19" customFormat="1" ht="15.6" customHeight="1" x14ac:dyDescent="0.2">
      <c r="A68" s="14">
        <v>62</v>
      </c>
      <c r="B68" s="15" t="s">
        <v>69</v>
      </c>
      <c r="C68" s="37">
        <v>1023698</v>
      </c>
      <c r="D68" s="38">
        <v>-3361</v>
      </c>
      <c r="E68" s="39">
        <f t="shared" si="1"/>
        <v>1020337</v>
      </c>
      <c r="F68" s="53"/>
      <c r="G68" s="53"/>
      <c r="H68" s="53"/>
    </row>
    <row r="69" spans="1:8" s="19" customFormat="1" ht="15.6" customHeight="1" x14ac:dyDescent="0.2">
      <c r="A69" s="14">
        <v>63</v>
      </c>
      <c r="B69" s="15" t="s">
        <v>70</v>
      </c>
      <c r="C69" s="37">
        <v>926685</v>
      </c>
      <c r="D69" s="38">
        <v>-8799</v>
      </c>
      <c r="E69" s="39">
        <f t="shared" si="1"/>
        <v>917886</v>
      </c>
      <c r="F69" s="53"/>
      <c r="G69" s="53"/>
      <c r="H69" s="53"/>
    </row>
    <row r="70" spans="1:8" s="19" customFormat="1" ht="15.6" customHeight="1" x14ac:dyDescent="0.2">
      <c r="A70" s="14">
        <v>64</v>
      </c>
      <c r="B70" s="15" t="s">
        <v>71</v>
      </c>
      <c r="C70" s="37">
        <v>1107181</v>
      </c>
      <c r="D70" s="38">
        <v>839</v>
      </c>
      <c r="E70" s="39">
        <f t="shared" si="1"/>
        <v>1108020</v>
      </c>
      <c r="F70" s="53"/>
      <c r="G70" s="53"/>
      <c r="H70" s="53"/>
    </row>
    <row r="71" spans="1:8" s="19" customFormat="1" ht="15.6" customHeight="1" x14ac:dyDescent="0.2">
      <c r="A71" s="20">
        <v>65</v>
      </c>
      <c r="B71" s="21" t="s">
        <v>72</v>
      </c>
      <c r="C71" s="40">
        <v>3753143</v>
      </c>
      <c r="D71" s="41">
        <v>-23297</v>
      </c>
      <c r="E71" s="42">
        <f t="shared" ref="E71:E75" si="2">C71+D71</f>
        <v>3729846</v>
      </c>
      <c r="F71" s="53"/>
      <c r="G71" s="53"/>
      <c r="H71" s="53"/>
    </row>
    <row r="72" spans="1:8" s="19" customFormat="1" ht="15.6" customHeight="1" x14ac:dyDescent="0.2">
      <c r="A72" s="14">
        <v>66</v>
      </c>
      <c r="B72" s="15" t="s">
        <v>73</v>
      </c>
      <c r="C72" s="37">
        <v>455858</v>
      </c>
      <c r="D72" s="38">
        <v>-12391</v>
      </c>
      <c r="E72" s="39">
        <f t="shared" si="2"/>
        <v>443467</v>
      </c>
      <c r="F72" s="53"/>
      <c r="G72" s="53"/>
      <c r="H72" s="53"/>
    </row>
    <row r="73" spans="1:8" s="19" customFormat="1" ht="15.6" customHeight="1" x14ac:dyDescent="0.2">
      <c r="A73" s="14">
        <v>67</v>
      </c>
      <c r="B73" s="15" t="s">
        <v>74</v>
      </c>
      <c r="C73" s="37">
        <v>2771390</v>
      </c>
      <c r="D73" s="38">
        <v>-41820</v>
      </c>
      <c r="E73" s="39">
        <f t="shared" si="2"/>
        <v>2729570</v>
      </c>
      <c r="F73" s="53"/>
      <c r="G73" s="53"/>
      <c r="H73" s="53"/>
    </row>
    <row r="74" spans="1:8" s="19" customFormat="1" ht="15.6" customHeight="1" x14ac:dyDescent="0.2">
      <c r="A74" s="14">
        <v>68</v>
      </c>
      <c r="B74" s="15" t="s">
        <v>75</v>
      </c>
      <c r="C74" s="37">
        <v>660150</v>
      </c>
      <c r="D74" s="38">
        <v>-186670</v>
      </c>
      <c r="E74" s="39">
        <f t="shared" si="2"/>
        <v>473480</v>
      </c>
      <c r="F74" s="53"/>
      <c r="G74" s="53"/>
      <c r="H74" s="53"/>
    </row>
    <row r="75" spans="1:8" s="19" customFormat="1" ht="15.6" customHeight="1" x14ac:dyDescent="0.2">
      <c r="A75" s="25">
        <v>69</v>
      </c>
      <c r="B75" s="26" t="s">
        <v>76</v>
      </c>
      <c r="C75" s="43">
        <v>2523007</v>
      </c>
      <c r="D75" s="44">
        <v>-32084</v>
      </c>
      <c r="E75" s="45">
        <f t="shared" si="2"/>
        <v>2490923</v>
      </c>
      <c r="F75" s="53"/>
      <c r="G75" s="53"/>
      <c r="H75" s="53"/>
    </row>
    <row r="76" spans="1:8" s="35" customFormat="1" ht="15.6" customHeight="1" x14ac:dyDescent="0.2">
      <c r="A76" s="30"/>
      <c r="B76" s="31" t="s">
        <v>77</v>
      </c>
      <c r="C76" s="32">
        <f>SUM(C7:C75)</f>
        <v>274769360</v>
      </c>
      <c r="D76" s="33">
        <f t="shared" ref="D76:E76" si="3">SUM(D7:D75)</f>
        <v>-28351306</v>
      </c>
      <c r="E76" s="34">
        <f t="shared" si="3"/>
        <v>246418054</v>
      </c>
      <c r="F76" s="54"/>
      <c r="G76" s="54"/>
      <c r="H76" s="54"/>
    </row>
    <row r="77" spans="1:8" ht="16.350000000000001" customHeight="1" x14ac:dyDescent="0.2">
      <c r="D77" s="36"/>
      <c r="E77" s="36"/>
    </row>
    <row r="78" spans="1:8" ht="16.350000000000001" customHeight="1" x14ac:dyDescent="0.2">
      <c r="D78" s="36"/>
      <c r="E78" s="36"/>
    </row>
  </sheetData>
  <sheetProtection formatCells="0" formatColumns="0" formatRows="0" sort="0"/>
  <mergeCells count="4">
    <mergeCell ref="E1:E2"/>
    <mergeCell ref="A1:B2"/>
    <mergeCell ref="C1:C2"/>
    <mergeCell ref="D1:D2"/>
  </mergeCells>
  <printOptions horizontalCentered="1"/>
  <pageMargins left="0.35" right="0.35" top="0.85" bottom="0.4" header="0.5" footer="0.25"/>
  <pageSetup paperSize="5" scale="74" firstPageNumber="13" fitToWidth="0" orientation="portrait" r:id="rId1"/>
  <headerFooter>
    <oddHeader>&amp;L&amp;"Arial,Bold"&amp;14&amp;K000000Table 2A-2:  FY2017-18 Budget Letter 
MFP Transfer Amount (Monthly Amount) March 2018</oddHead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view="pageBreakPreview" zoomScaleNormal="100" zoomScaleSheetLayoutView="100" workbookViewId="0">
      <pane xSplit="2" ySplit="6" topLeftCell="C7" activePane="bottomRight" state="frozen"/>
      <selection activeCell="C1" sqref="C1:C2"/>
      <selection pane="topRight" activeCell="C1" sqref="C1:C2"/>
      <selection pane="bottomLeft" activeCell="C1" sqref="C1:C2"/>
      <selection pane="bottomRight" activeCell="C7" sqref="C7"/>
    </sheetView>
  </sheetViews>
  <sheetFormatPr defaultColWidth="8.85546875" defaultRowHeight="12.75" x14ac:dyDescent="0.2"/>
  <cols>
    <col min="1" max="1" width="3.42578125" style="1" bestFit="1" customWidth="1"/>
    <col min="2" max="3" width="18.140625" style="1" customWidth="1"/>
    <col min="4" max="4" width="15.42578125" style="1" customWidth="1"/>
    <col min="5" max="5" width="15.7109375" style="1" customWidth="1"/>
    <col min="6" max="16384" width="8.85546875" style="1"/>
  </cols>
  <sheetData>
    <row r="1" spans="1:5" ht="28.35" customHeight="1" x14ac:dyDescent="0.2">
      <c r="A1" s="56" t="s">
        <v>0</v>
      </c>
      <c r="B1" s="56"/>
      <c r="C1" s="62" t="s">
        <v>82</v>
      </c>
      <c r="D1" s="57" t="s">
        <v>2</v>
      </c>
      <c r="E1" s="59" t="s">
        <v>1</v>
      </c>
    </row>
    <row r="2" spans="1:5" ht="109.5" customHeight="1" x14ac:dyDescent="0.2">
      <c r="A2" s="56"/>
      <c r="B2" s="56"/>
      <c r="C2" s="62"/>
      <c r="D2" s="58"/>
      <c r="E2" s="59"/>
    </row>
    <row r="3" spans="1:5" hidden="1" x14ac:dyDescent="0.2">
      <c r="A3" s="3"/>
      <c r="B3" s="3"/>
      <c r="C3" s="4"/>
      <c r="D3" s="2"/>
      <c r="E3" s="5"/>
    </row>
    <row r="4" spans="1:5" s="9" customFormat="1" x14ac:dyDescent="0.2">
      <c r="A4" s="6"/>
      <c r="B4" s="7"/>
      <c r="C4" s="8">
        <v>1</v>
      </c>
      <c r="D4" s="8">
        <v>2</v>
      </c>
      <c r="E4" s="8">
        <v>3</v>
      </c>
    </row>
    <row r="5" spans="1:5" s="13" customFormat="1" ht="25.5" hidden="1" x14ac:dyDescent="0.2">
      <c r="A5" s="10"/>
      <c r="B5" s="11"/>
      <c r="C5" s="12" t="s">
        <v>3</v>
      </c>
      <c r="D5" s="12" t="s">
        <v>4</v>
      </c>
      <c r="E5" s="12" t="s">
        <v>5</v>
      </c>
    </row>
    <row r="6" spans="1:5" s="9" customFormat="1" hidden="1" x14ac:dyDescent="0.2">
      <c r="A6" s="6"/>
      <c r="B6" s="7"/>
      <c r="C6" s="8" t="s">
        <v>6</v>
      </c>
      <c r="D6" s="8" t="s">
        <v>7</v>
      </c>
      <c r="E6" s="8" t="s">
        <v>7</v>
      </c>
    </row>
    <row r="7" spans="1:5" s="19" customFormat="1" ht="15.6" customHeight="1" x14ac:dyDescent="0.2">
      <c r="A7" s="14">
        <v>1</v>
      </c>
      <c r="B7" s="15" t="s">
        <v>8</v>
      </c>
      <c r="C7" s="37">
        <v>4366396</v>
      </c>
      <c r="D7" s="38">
        <v>-29026</v>
      </c>
      <c r="E7" s="39">
        <f t="shared" ref="E7:E38" si="0">C7+D7</f>
        <v>4337370</v>
      </c>
    </row>
    <row r="8" spans="1:5" s="19" customFormat="1" ht="15.6" customHeight="1" x14ac:dyDescent="0.2">
      <c r="A8" s="14">
        <v>2</v>
      </c>
      <c r="B8" s="15" t="s">
        <v>9</v>
      </c>
      <c r="C8" s="37">
        <v>2471334</v>
      </c>
      <c r="D8" s="38">
        <v>-301</v>
      </c>
      <c r="E8" s="39">
        <f t="shared" si="0"/>
        <v>2471033</v>
      </c>
    </row>
    <row r="9" spans="1:5" s="19" customFormat="1" ht="15.6" customHeight="1" x14ac:dyDescent="0.2">
      <c r="A9" s="14">
        <v>3</v>
      </c>
      <c r="B9" s="15" t="s">
        <v>10</v>
      </c>
      <c r="C9" s="37">
        <v>8312479</v>
      </c>
      <c r="D9" s="38">
        <v>-81229</v>
      </c>
      <c r="E9" s="39">
        <f t="shared" si="0"/>
        <v>8231250</v>
      </c>
    </row>
    <row r="10" spans="1:5" s="19" customFormat="1" ht="15.6" customHeight="1" x14ac:dyDescent="0.2">
      <c r="A10" s="14">
        <v>4</v>
      </c>
      <c r="B10" s="15" t="s">
        <v>11</v>
      </c>
      <c r="C10" s="37">
        <v>1596257</v>
      </c>
      <c r="D10" s="38">
        <v>-11188</v>
      </c>
      <c r="E10" s="39">
        <f t="shared" si="0"/>
        <v>1585069</v>
      </c>
    </row>
    <row r="11" spans="1:5" s="19" customFormat="1" ht="15.6" customHeight="1" x14ac:dyDescent="0.2">
      <c r="A11" s="20">
        <v>5</v>
      </c>
      <c r="B11" s="21" t="s">
        <v>12</v>
      </c>
      <c r="C11" s="40">
        <v>2493211</v>
      </c>
      <c r="D11" s="41">
        <v>-13431</v>
      </c>
      <c r="E11" s="42">
        <f t="shared" si="0"/>
        <v>2479780</v>
      </c>
    </row>
    <row r="12" spans="1:5" s="19" customFormat="1" ht="15.6" customHeight="1" x14ac:dyDescent="0.2">
      <c r="A12" s="14">
        <v>6</v>
      </c>
      <c r="B12" s="15" t="s">
        <v>13</v>
      </c>
      <c r="C12" s="37">
        <v>2989547</v>
      </c>
      <c r="D12" s="38">
        <v>-2867</v>
      </c>
      <c r="E12" s="39">
        <f t="shared" si="0"/>
        <v>2986680</v>
      </c>
    </row>
    <row r="13" spans="1:5" s="19" customFormat="1" ht="15.6" customHeight="1" x14ac:dyDescent="0.2">
      <c r="A13" s="14">
        <v>7</v>
      </c>
      <c r="B13" s="15" t="s">
        <v>14</v>
      </c>
      <c r="C13" s="37">
        <v>631081</v>
      </c>
      <c r="D13" s="38">
        <v>-43953</v>
      </c>
      <c r="E13" s="39">
        <f t="shared" si="0"/>
        <v>587128</v>
      </c>
    </row>
    <row r="14" spans="1:5" s="19" customFormat="1" ht="15.6" customHeight="1" x14ac:dyDescent="0.2">
      <c r="A14" s="14">
        <v>8</v>
      </c>
      <c r="B14" s="15" t="s">
        <v>15</v>
      </c>
      <c r="C14" s="37">
        <v>10777294</v>
      </c>
      <c r="D14" s="38">
        <v>-46307</v>
      </c>
      <c r="E14" s="39">
        <f t="shared" si="0"/>
        <v>10730987</v>
      </c>
    </row>
    <row r="15" spans="1:5" s="19" customFormat="1" ht="15.6" customHeight="1" x14ac:dyDescent="0.2">
      <c r="A15" s="14">
        <v>9</v>
      </c>
      <c r="B15" s="15" t="s">
        <v>16</v>
      </c>
      <c r="C15" s="37">
        <v>16774176</v>
      </c>
      <c r="D15" s="38">
        <v>-704102</v>
      </c>
      <c r="E15" s="39">
        <f t="shared" si="0"/>
        <v>16070074</v>
      </c>
    </row>
    <row r="16" spans="1:5" s="19" customFormat="1" ht="15.6" customHeight="1" x14ac:dyDescent="0.2">
      <c r="A16" s="20">
        <v>10</v>
      </c>
      <c r="B16" s="21" t="s">
        <v>17</v>
      </c>
      <c r="C16" s="40">
        <v>12168293</v>
      </c>
      <c r="D16" s="41">
        <v>-1186492</v>
      </c>
      <c r="E16" s="42">
        <f t="shared" si="0"/>
        <v>10981801</v>
      </c>
    </row>
    <row r="17" spans="1:5" s="19" customFormat="1" ht="15.6" customHeight="1" x14ac:dyDescent="0.2">
      <c r="A17" s="14">
        <v>11</v>
      </c>
      <c r="B17" s="15" t="s">
        <v>18</v>
      </c>
      <c r="C17" s="37">
        <v>1029985</v>
      </c>
      <c r="D17" s="38">
        <v>-1753</v>
      </c>
      <c r="E17" s="39">
        <f t="shared" si="0"/>
        <v>1028232</v>
      </c>
    </row>
    <row r="18" spans="1:5" s="19" customFormat="1" ht="15.6" customHeight="1" x14ac:dyDescent="0.2">
      <c r="A18" s="14">
        <v>12</v>
      </c>
      <c r="B18" s="15" t="s">
        <v>19</v>
      </c>
      <c r="C18" s="37">
        <v>395981</v>
      </c>
      <c r="D18" s="38">
        <v>-2080</v>
      </c>
      <c r="E18" s="39">
        <f t="shared" si="0"/>
        <v>393901</v>
      </c>
    </row>
    <row r="19" spans="1:5" s="19" customFormat="1" ht="15.6" customHeight="1" x14ac:dyDescent="0.2">
      <c r="A19" s="14">
        <v>13</v>
      </c>
      <c r="B19" s="15" t="s">
        <v>20</v>
      </c>
      <c r="C19" s="37">
        <v>725855</v>
      </c>
      <c r="D19" s="38">
        <v>-19044</v>
      </c>
      <c r="E19" s="39">
        <f t="shared" si="0"/>
        <v>706811</v>
      </c>
    </row>
    <row r="20" spans="1:5" s="19" customFormat="1" ht="15.6" customHeight="1" x14ac:dyDescent="0.2">
      <c r="A20" s="14">
        <v>14</v>
      </c>
      <c r="B20" s="15" t="s">
        <v>21</v>
      </c>
      <c r="C20" s="37">
        <v>920393</v>
      </c>
      <c r="D20" s="38">
        <v>-40352</v>
      </c>
      <c r="E20" s="39">
        <f t="shared" si="0"/>
        <v>880041</v>
      </c>
    </row>
    <row r="21" spans="1:5" s="19" customFormat="1" ht="15.6" customHeight="1" x14ac:dyDescent="0.2">
      <c r="A21" s="20">
        <v>15</v>
      </c>
      <c r="B21" s="21" t="s">
        <v>22</v>
      </c>
      <c r="C21" s="40">
        <v>1897899</v>
      </c>
      <c r="D21" s="41">
        <v>-71308</v>
      </c>
      <c r="E21" s="42">
        <f t="shared" si="0"/>
        <v>1826591</v>
      </c>
    </row>
    <row r="22" spans="1:5" s="19" customFormat="1" ht="15.6" customHeight="1" x14ac:dyDescent="0.2">
      <c r="A22" s="14">
        <v>16</v>
      </c>
      <c r="B22" s="15" t="s">
        <v>23</v>
      </c>
      <c r="C22" s="37">
        <v>1221938</v>
      </c>
      <c r="D22" s="38">
        <v>-26016</v>
      </c>
      <c r="E22" s="39">
        <f t="shared" si="0"/>
        <v>1195922</v>
      </c>
    </row>
    <row r="23" spans="1:5" s="19" customFormat="1" ht="15.6" customHeight="1" x14ac:dyDescent="0.2">
      <c r="A23" s="14">
        <v>17</v>
      </c>
      <c r="B23" s="15" t="s">
        <v>24</v>
      </c>
      <c r="C23" s="37">
        <v>13020970</v>
      </c>
      <c r="D23" s="38">
        <v>-4309941</v>
      </c>
      <c r="E23" s="39">
        <f t="shared" si="0"/>
        <v>8711029</v>
      </c>
    </row>
    <row r="24" spans="1:5" s="19" customFormat="1" ht="15.6" customHeight="1" x14ac:dyDescent="0.2">
      <c r="A24" s="14">
        <v>18</v>
      </c>
      <c r="B24" s="15" t="s">
        <v>25</v>
      </c>
      <c r="C24" s="37">
        <v>530884</v>
      </c>
      <c r="D24" s="38">
        <v>-1509</v>
      </c>
      <c r="E24" s="39">
        <f t="shared" si="0"/>
        <v>529375</v>
      </c>
    </row>
    <row r="25" spans="1:5" s="19" customFormat="1" ht="15.6" customHeight="1" x14ac:dyDescent="0.2">
      <c r="A25" s="14">
        <v>19</v>
      </c>
      <c r="B25" s="15" t="s">
        <v>26</v>
      </c>
      <c r="C25" s="37">
        <v>821791</v>
      </c>
      <c r="D25" s="38">
        <v>-34638</v>
      </c>
      <c r="E25" s="39">
        <f t="shared" si="0"/>
        <v>787153</v>
      </c>
    </row>
    <row r="26" spans="1:5" s="19" customFormat="1" ht="15.6" customHeight="1" x14ac:dyDescent="0.2">
      <c r="A26" s="20">
        <v>20</v>
      </c>
      <c r="B26" s="21" t="s">
        <v>27</v>
      </c>
      <c r="C26" s="40">
        <v>2856480</v>
      </c>
      <c r="D26" s="41">
        <v>-7981</v>
      </c>
      <c r="E26" s="42">
        <f t="shared" si="0"/>
        <v>2848499</v>
      </c>
    </row>
    <row r="27" spans="1:5" s="19" customFormat="1" ht="15.6" customHeight="1" x14ac:dyDescent="0.2">
      <c r="A27" s="14">
        <v>21</v>
      </c>
      <c r="B27" s="15" t="s">
        <v>28</v>
      </c>
      <c r="C27" s="37">
        <v>1658014</v>
      </c>
      <c r="D27" s="38">
        <v>-5152</v>
      </c>
      <c r="E27" s="39">
        <f t="shared" si="0"/>
        <v>1652862</v>
      </c>
    </row>
    <row r="28" spans="1:5" s="19" customFormat="1" ht="15.6" customHeight="1" x14ac:dyDescent="0.2">
      <c r="A28" s="14">
        <v>22</v>
      </c>
      <c r="B28" s="15" t="s">
        <v>29</v>
      </c>
      <c r="C28" s="37">
        <v>1748646</v>
      </c>
      <c r="D28" s="38">
        <v>-2339</v>
      </c>
      <c r="E28" s="39">
        <f t="shared" si="0"/>
        <v>1746307</v>
      </c>
    </row>
    <row r="29" spans="1:5" s="19" customFormat="1" ht="15.6" customHeight="1" x14ac:dyDescent="0.2">
      <c r="A29" s="14">
        <v>23</v>
      </c>
      <c r="B29" s="15" t="s">
        <v>30</v>
      </c>
      <c r="C29" s="37">
        <v>5988555</v>
      </c>
      <c r="D29" s="38">
        <v>-37344</v>
      </c>
      <c r="E29" s="39">
        <f t="shared" si="0"/>
        <v>5951211</v>
      </c>
    </row>
    <row r="30" spans="1:5" s="19" customFormat="1" ht="15.6" customHeight="1" x14ac:dyDescent="0.2">
      <c r="A30" s="14">
        <v>24</v>
      </c>
      <c r="B30" s="15" t="s">
        <v>31</v>
      </c>
      <c r="C30" s="37">
        <v>1198263</v>
      </c>
      <c r="D30" s="38">
        <v>-225985</v>
      </c>
      <c r="E30" s="39">
        <f t="shared" si="0"/>
        <v>972278</v>
      </c>
    </row>
    <row r="31" spans="1:5" s="19" customFormat="1" ht="15.6" customHeight="1" x14ac:dyDescent="0.2">
      <c r="A31" s="20">
        <v>25</v>
      </c>
      <c r="B31" s="21" t="s">
        <v>32</v>
      </c>
      <c r="C31" s="40">
        <v>967247</v>
      </c>
      <c r="D31" s="41">
        <v>-14972</v>
      </c>
      <c r="E31" s="42">
        <f t="shared" si="0"/>
        <v>952275</v>
      </c>
    </row>
    <row r="32" spans="1:5" s="19" customFormat="1" ht="15.6" customHeight="1" x14ac:dyDescent="0.2">
      <c r="A32" s="14">
        <v>26</v>
      </c>
      <c r="B32" s="15" t="s">
        <v>33</v>
      </c>
      <c r="C32" s="37">
        <v>18128304</v>
      </c>
      <c r="D32" s="38">
        <v>-676819</v>
      </c>
      <c r="E32" s="39">
        <f t="shared" si="0"/>
        <v>17451485</v>
      </c>
    </row>
    <row r="33" spans="1:5" s="19" customFormat="1" ht="15.6" customHeight="1" x14ac:dyDescent="0.2">
      <c r="A33" s="14">
        <v>27</v>
      </c>
      <c r="B33" s="15" t="s">
        <v>34</v>
      </c>
      <c r="C33" s="37">
        <v>3190975</v>
      </c>
      <c r="D33" s="38">
        <v>-3572</v>
      </c>
      <c r="E33" s="39">
        <f t="shared" si="0"/>
        <v>3187403</v>
      </c>
    </row>
    <row r="34" spans="1:5" s="19" customFormat="1" ht="15.6" customHeight="1" x14ac:dyDescent="0.2">
      <c r="A34" s="14">
        <v>28</v>
      </c>
      <c r="B34" s="15" t="s">
        <v>35</v>
      </c>
      <c r="C34" s="37">
        <v>10701735</v>
      </c>
      <c r="D34" s="38">
        <v>-1018959</v>
      </c>
      <c r="E34" s="39">
        <f t="shared" si="0"/>
        <v>9682776</v>
      </c>
    </row>
    <row r="35" spans="1:5" s="19" customFormat="1" ht="15.6" customHeight="1" x14ac:dyDescent="0.2">
      <c r="A35" s="14">
        <v>29</v>
      </c>
      <c r="B35" s="15" t="s">
        <v>36</v>
      </c>
      <c r="C35" s="37">
        <v>5498415</v>
      </c>
      <c r="D35" s="38">
        <v>-86061</v>
      </c>
      <c r="E35" s="39">
        <f t="shared" si="0"/>
        <v>5412354</v>
      </c>
    </row>
    <row r="36" spans="1:5" s="19" customFormat="1" ht="15.6" customHeight="1" x14ac:dyDescent="0.2">
      <c r="A36" s="20">
        <v>30</v>
      </c>
      <c r="B36" s="21" t="s">
        <v>37</v>
      </c>
      <c r="C36" s="40">
        <v>1474713</v>
      </c>
      <c r="D36" s="41">
        <v>-2532</v>
      </c>
      <c r="E36" s="42">
        <f t="shared" si="0"/>
        <v>1472181</v>
      </c>
    </row>
    <row r="37" spans="1:5" s="19" customFormat="1" ht="15.6" customHeight="1" x14ac:dyDescent="0.2">
      <c r="A37" s="14">
        <v>31</v>
      </c>
      <c r="B37" s="15" t="s">
        <v>38</v>
      </c>
      <c r="C37" s="37">
        <v>2263571</v>
      </c>
      <c r="D37" s="38">
        <v>-202716</v>
      </c>
      <c r="E37" s="39">
        <f t="shared" si="0"/>
        <v>2060855</v>
      </c>
    </row>
    <row r="38" spans="1:5" s="19" customFormat="1" ht="15.6" customHeight="1" x14ac:dyDescent="0.2">
      <c r="A38" s="14">
        <v>32</v>
      </c>
      <c r="B38" s="15" t="s">
        <v>39</v>
      </c>
      <c r="C38" s="37">
        <v>13372827</v>
      </c>
      <c r="D38" s="38">
        <v>-85356</v>
      </c>
      <c r="E38" s="39">
        <f t="shared" si="0"/>
        <v>13287471</v>
      </c>
    </row>
    <row r="39" spans="1:5" s="19" customFormat="1" ht="15.6" customHeight="1" x14ac:dyDescent="0.2">
      <c r="A39" s="14">
        <v>33</v>
      </c>
      <c r="B39" s="15" t="s">
        <v>40</v>
      </c>
      <c r="C39" s="37">
        <v>602464</v>
      </c>
      <c r="D39" s="38">
        <v>-195136</v>
      </c>
      <c r="E39" s="39">
        <f t="shared" ref="E39:E70" si="1">C39+D39</f>
        <v>407328</v>
      </c>
    </row>
    <row r="40" spans="1:5" s="19" customFormat="1" ht="15.6" customHeight="1" x14ac:dyDescent="0.2">
      <c r="A40" s="14">
        <v>34</v>
      </c>
      <c r="B40" s="15" t="s">
        <v>41</v>
      </c>
      <c r="C40" s="37">
        <v>2102364</v>
      </c>
      <c r="D40" s="38">
        <v>-8616</v>
      </c>
      <c r="E40" s="39">
        <f t="shared" si="1"/>
        <v>2093748</v>
      </c>
    </row>
    <row r="41" spans="1:5" s="19" customFormat="1" ht="15.6" customHeight="1" x14ac:dyDescent="0.2">
      <c r="A41" s="20">
        <v>35</v>
      </c>
      <c r="B41" s="21" t="s">
        <v>42</v>
      </c>
      <c r="C41" s="40">
        <v>2651722</v>
      </c>
      <c r="D41" s="41">
        <v>-10680</v>
      </c>
      <c r="E41" s="42">
        <f t="shared" si="1"/>
        <v>2641042</v>
      </c>
    </row>
    <row r="42" spans="1:5" s="19" customFormat="1" ht="15.6" customHeight="1" x14ac:dyDescent="0.2">
      <c r="A42" s="14">
        <v>36</v>
      </c>
      <c r="B42" s="15" t="s">
        <v>43</v>
      </c>
      <c r="C42" s="37">
        <v>1502481</v>
      </c>
      <c r="D42" s="38">
        <v>-19799954</v>
      </c>
      <c r="E42" s="39">
        <f t="shared" si="1"/>
        <v>-18297473</v>
      </c>
    </row>
    <row r="43" spans="1:5" s="19" customFormat="1" ht="15.6" customHeight="1" x14ac:dyDescent="0.2">
      <c r="A43" s="14">
        <v>37</v>
      </c>
      <c r="B43" s="15" t="s">
        <v>44</v>
      </c>
      <c r="C43" s="37">
        <v>9761073</v>
      </c>
      <c r="D43" s="38">
        <v>-58769</v>
      </c>
      <c r="E43" s="39">
        <f t="shared" si="1"/>
        <v>9702304</v>
      </c>
    </row>
    <row r="44" spans="1:5" s="19" customFormat="1" ht="15.6" customHeight="1" x14ac:dyDescent="0.2">
      <c r="A44" s="14">
        <v>38</v>
      </c>
      <c r="B44" s="15" t="s">
        <v>45</v>
      </c>
      <c r="C44" s="37">
        <v>907024</v>
      </c>
      <c r="D44" s="38">
        <v>-13174</v>
      </c>
      <c r="E44" s="39">
        <f t="shared" si="1"/>
        <v>893850</v>
      </c>
    </row>
    <row r="45" spans="1:5" s="19" customFormat="1" ht="15.6" customHeight="1" x14ac:dyDescent="0.2">
      <c r="A45" s="14">
        <v>39</v>
      </c>
      <c r="B45" s="15" t="s">
        <v>46</v>
      </c>
      <c r="C45" s="37">
        <v>915282</v>
      </c>
      <c r="D45" s="38">
        <v>-30475</v>
      </c>
      <c r="E45" s="39">
        <f t="shared" si="1"/>
        <v>884807</v>
      </c>
    </row>
    <row r="46" spans="1:5" s="19" customFormat="1" ht="15.6" customHeight="1" x14ac:dyDescent="0.2">
      <c r="A46" s="20">
        <v>40</v>
      </c>
      <c r="B46" s="21" t="s">
        <v>47</v>
      </c>
      <c r="C46" s="40">
        <v>11032983</v>
      </c>
      <c r="D46" s="41">
        <v>-39287</v>
      </c>
      <c r="E46" s="42">
        <f t="shared" si="1"/>
        <v>10993696</v>
      </c>
    </row>
    <row r="47" spans="1:5" s="19" customFormat="1" ht="15.6" customHeight="1" x14ac:dyDescent="0.2">
      <c r="A47" s="14">
        <v>41</v>
      </c>
      <c r="B47" s="15" t="s">
        <v>48</v>
      </c>
      <c r="C47" s="37">
        <v>408816</v>
      </c>
      <c r="D47" s="38">
        <v>359</v>
      </c>
      <c r="E47" s="39">
        <f t="shared" si="1"/>
        <v>409175</v>
      </c>
    </row>
    <row r="48" spans="1:5" s="19" customFormat="1" ht="15.6" customHeight="1" x14ac:dyDescent="0.2">
      <c r="A48" s="14">
        <v>42</v>
      </c>
      <c r="B48" s="15" t="s">
        <v>49</v>
      </c>
      <c r="C48" s="37">
        <v>1258148</v>
      </c>
      <c r="D48" s="38">
        <v>-4828</v>
      </c>
      <c r="E48" s="39">
        <f t="shared" si="1"/>
        <v>1253320</v>
      </c>
    </row>
    <row r="49" spans="1:5" s="19" customFormat="1" ht="15.6" customHeight="1" x14ac:dyDescent="0.2">
      <c r="A49" s="14">
        <v>43</v>
      </c>
      <c r="B49" s="15" t="s">
        <v>50</v>
      </c>
      <c r="C49" s="37">
        <v>2280140</v>
      </c>
      <c r="D49" s="38">
        <v>-6922</v>
      </c>
      <c r="E49" s="39">
        <f t="shared" si="1"/>
        <v>2273218</v>
      </c>
    </row>
    <row r="50" spans="1:5" s="19" customFormat="1" ht="15.6" customHeight="1" x14ac:dyDescent="0.2">
      <c r="A50" s="14">
        <v>44</v>
      </c>
      <c r="B50" s="15" t="s">
        <v>51</v>
      </c>
      <c r="C50" s="37">
        <v>3753376</v>
      </c>
      <c r="D50" s="38">
        <v>-22913</v>
      </c>
      <c r="E50" s="39">
        <f t="shared" si="1"/>
        <v>3730463</v>
      </c>
    </row>
    <row r="51" spans="1:5" s="19" customFormat="1" ht="15.6" customHeight="1" x14ac:dyDescent="0.2">
      <c r="A51" s="20">
        <v>45</v>
      </c>
      <c r="B51" s="21" t="s">
        <v>52</v>
      </c>
      <c r="C51" s="40">
        <v>2494642</v>
      </c>
      <c r="D51" s="41">
        <v>-7367</v>
      </c>
      <c r="E51" s="42">
        <f t="shared" si="1"/>
        <v>2487275</v>
      </c>
    </row>
    <row r="52" spans="1:5" s="19" customFormat="1" ht="15.6" customHeight="1" x14ac:dyDescent="0.2">
      <c r="A52" s="14">
        <v>46</v>
      </c>
      <c r="B52" s="15" t="s">
        <v>53</v>
      </c>
      <c r="C52" s="37">
        <v>667967</v>
      </c>
      <c r="D52" s="38">
        <v>-14710</v>
      </c>
      <c r="E52" s="39">
        <f t="shared" si="1"/>
        <v>653257</v>
      </c>
    </row>
    <row r="53" spans="1:5" s="19" customFormat="1" ht="15.6" customHeight="1" x14ac:dyDescent="0.2">
      <c r="A53" s="14">
        <v>47</v>
      </c>
      <c r="B53" s="15" t="s">
        <v>54</v>
      </c>
      <c r="C53" s="37">
        <v>933100</v>
      </c>
      <c r="D53" s="38">
        <v>-92869</v>
      </c>
      <c r="E53" s="39">
        <f t="shared" si="1"/>
        <v>840231</v>
      </c>
    </row>
    <row r="54" spans="1:5" s="19" customFormat="1" ht="15.6" customHeight="1" x14ac:dyDescent="0.2">
      <c r="A54" s="14">
        <v>48</v>
      </c>
      <c r="B54" s="15" t="s">
        <v>55</v>
      </c>
      <c r="C54" s="37">
        <v>2291824</v>
      </c>
      <c r="D54" s="38">
        <v>-38559</v>
      </c>
      <c r="E54" s="39">
        <f t="shared" si="1"/>
        <v>2253265</v>
      </c>
    </row>
    <row r="55" spans="1:5" s="19" customFormat="1" ht="15.6" customHeight="1" x14ac:dyDescent="0.2">
      <c r="A55" s="14">
        <v>49</v>
      </c>
      <c r="B55" s="15" t="s">
        <v>56</v>
      </c>
      <c r="C55" s="37">
        <v>6209125</v>
      </c>
      <c r="D55" s="38">
        <v>-92115</v>
      </c>
      <c r="E55" s="39">
        <f t="shared" si="1"/>
        <v>6117010</v>
      </c>
    </row>
    <row r="56" spans="1:5" s="19" customFormat="1" ht="15.6" customHeight="1" x14ac:dyDescent="0.2">
      <c r="A56" s="20">
        <v>50</v>
      </c>
      <c r="B56" s="21" t="s">
        <v>57</v>
      </c>
      <c r="C56" s="40">
        <v>3533513</v>
      </c>
      <c r="D56" s="41">
        <v>-61560</v>
      </c>
      <c r="E56" s="42">
        <f t="shared" si="1"/>
        <v>3471953</v>
      </c>
    </row>
    <row r="57" spans="1:5" s="19" customFormat="1" ht="15.6" customHeight="1" x14ac:dyDescent="0.2">
      <c r="A57" s="14">
        <v>51</v>
      </c>
      <c r="B57" s="15" t="s">
        <v>58</v>
      </c>
      <c r="C57" s="37">
        <v>3751138</v>
      </c>
      <c r="D57" s="38">
        <v>-3854</v>
      </c>
      <c r="E57" s="39">
        <f t="shared" si="1"/>
        <v>3747284</v>
      </c>
    </row>
    <row r="58" spans="1:5" s="19" customFormat="1" ht="15.6" customHeight="1" x14ac:dyDescent="0.2">
      <c r="A58" s="14">
        <v>52</v>
      </c>
      <c r="B58" s="15" t="s">
        <v>59</v>
      </c>
      <c r="C58" s="37">
        <v>17733426</v>
      </c>
      <c r="D58" s="38">
        <v>-139128</v>
      </c>
      <c r="E58" s="39">
        <f t="shared" si="1"/>
        <v>17594298</v>
      </c>
    </row>
    <row r="59" spans="1:5" s="19" customFormat="1" ht="15.6" customHeight="1" x14ac:dyDescent="0.2">
      <c r="A59" s="14">
        <v>53</v>
      </c>
      <c r="B59" s="15" t="s">
        <v>60</v>
      </c>
      <c r="C59" s="37">
        <v>9166470</v>
      </c>
      <c r="D59" s="38">
        <v>-104048</v>
      </c>
      <c r="E59" s="39">
        <f t="shared" si="1"/>
        <v>9062422</v>
      </c>
    </row>
    <row r="60" spans="1:5" s="19" customFormat="1" ht="15.6" customHeight="1" x14ac:dyDescent="0.2">
      <c r="A60" s="14">
        <v>54</v>
      </c>
      <c r="B60" s="15" t="s">
        <v>61</v>
      </c>
      <c r="C60" s="37">
        <v>183453</v>
      </c>
      <c r="D60" s="38">
        <v>-35303</v>
      </c>
      <c r="E60" s="39">
        <f t="shared" si="1"/>
        <v>148150</v>
      </c>
    </row>
    <row r="61" spans="1:5" s="19" customFormat="1" ht="15.6" customHeight="1" x14ac:dyDescent="0.2">
      <c r="A61" s="20">
        <v>55</v>
      </c>
      <c r="B61" s="21" t="s">
        <v>62</v>
      </c>
      <c r="C61" s="40">
        <v>7629398</v>
      </c>
      <c r="D61" s="41">
        <v>-78378</v>
      </c>
      <c r="E61" s="42">
        <f t="shared" si="1"/>
        <v>7551020</v>
      </c>
    </row>
    <row r="62" spans="1:5" s="19" customFormat="1" ht="15.6" customHeight="1" x14ac:dyDescent="0.2">
      <c r="A62" s="14">
        <v>56</v>
      </c>
      <c r="B62" s="15" t="s">
        <v>63</v>
      </c>
      <c r="C62" s="37">
        <v>1025073</v>
      </c>
      <c r="D62" s="38">
        <v>-375352</v>
      </c>
      <c r="E62" s="39">
        <f t="shared" si="1"/>
        <v>649721</v>
      </c>
    </row>
    <row r="63" spans="1:5" s="19" customFormat="1" ht="15.6" customHeight="1" x14ac:dyDescent="0.2">
      <c r="A63" s="14">
        <v>57</v>
      </c>
      <c r="B63" s="15" t="s">
        <v>64</v>
      </c>
      <c r="C63" s="37">
        <v>4641121</v>
      </c>
      <c r="D63" s="38">
        <v>-8448</v>
      </c>
      <c r="E63" s="39">
        <f t="shared" si="1"/>
        <v>4632673</v>
      </c>
    </row>
    <row r="64" spans="1:5" s="19" customFormat="1" ht="15.6" customHeight="1" x14ac:dyDescent="0.2">
      <c r="A64" s="14">
        <v>58</v>
      </c>
      <c r="B64" s="15" t="s">
        <v>65</v>
      </c>
      <c r="C64" s="37">
        <v>4617797</v>
      </c>
      <c r="D64" s="38">
        <v>-4026</v>
      </c>
      <c r="E64" s="39">
        <f t="shared" si="1"/>
        <v>4613771</v>
      </c>
    </row>
    <row r="65" spans="1:5" s="19" customFormat="1" ht="15.6" customHeight="1" x14ac:dyDescent="0.2">
      <c r="A65" s="14">
        <v>59</v>
      </c>
      <c r="B65" s="15" t="s">
        <v>66</v>
      </c>
      <c r="C65" s="37">
        <v>3194766</v>
      </c>
      <c r="D65" s="38">
        <v>-6171</v>
      </c>
      <c r="E65" s="39">
        <f t="shared" si="1"/>
        <v>3188595</v>
      </c>
    </row>
    <row r="66" spans="1:5" s="19" customFormat="1" ht="15.6" customHeight="1" x14ac:dyDescent="0.2">
      <c r="A66" s="20">
        <v>60</v>
      </c>
      <c r="B66" s="21" t="s">
        <v>67</v>
      </c>
      <c r="C66" s="40">
        <v>3103509</v>
      </c>
      <c r="D66" s="41">
        <v>-16603</v>
      </c>
      <c r="E66" s="42">
        <f t="shared" si="1"/>
        <v>3086906</v>
      </c>
    </row>
    <row r="67" spans="1:5" s="19" customFormat="1" ht="15.6" customHeight="1" x14ac:dyDescent="0.2">
      <c r="A67" s="14">
        <v>61</v>
      </c>
      <c r="B67" s="15" t="s">
        <v>68</v>
      </c>
      <c r="C67" s="37">
        <v>1022352</v>
      </c>
      <c r="D67" s="38">
        <v>-76258</v>
      </c>
      <c r="E67" s="39">
        <f t="shared" si="1"/>
        <v>946094</v>
      </c>
    </row>
    <row r="68" spans="1:5" s="19" customFormat="1" ht="15.6" customHeight="1" x14ac:dyDescent="0.2">
      <c r="A68" s="14">
        <v>62</v>
      </c>
      <c r="B68" s="15" t="s">
        <v>69</v>
      </c>
      <c r="C68" s="37">
        <v>1024361</v>
      </c>
      <c r="D68" s="38">
        <v>-3360</v>
      </c>
      <c r="E68" s="39">
        <f t="shared" si="1"/>
        <v>1021001</v>
      </c>
    </row>
    <row r="69" spans="1:5" s="19" customFormat="1" ht="15.6" customHeight="1" x14ac:dyDescent="0.2">
      <c r="A69" s="14">
        <v>63</v>
      </c>
      <c r="B69" s="15" t="s">
        <v>70</v>
      </c>
      <c r="C69" s="37">
        <v>927111</v>
      </c>
      <c r="D69" s="38">
        <v>-8799</v>
      </c>
      <c r="E69" s="39">
        <f t="shared" si="1"/>
        <v>918312</v>
      </c>
    </row>
    <row r="70" spans="1:5" s="19" customFormat="1" ht="15.6" customHeight="1" x14ac:dyDescent="0.2">
      <c r="A70" s="14">
        <v>64</v>
      </c>
      <c r="B70" s="15" t="s">
        <v>71</v>
      </c>
      <c r="C70" s="37">
        <v>1107822</v>
      </c>
      <c r="D70" s="38">
        <v>838</v>
      </c>
      <c r="E70" s="39">
        <f t="shared" si="1"/>
        <v>1108660</v>
      </c>
    </row>
    <row r="71" spans="1:5" s="19" customFormat="1" ht="15.6" customHeight="1" x14ac:dyDescent="0.2">
      <c r="A71" s="20">
        <v>65</v>
      </c>
      <c r="B71" s="21" t="s">
        <v>72</v>
      </c>
      <c r="C71" s="40">
        <v>3753656</v>
      </c>
      <c r="D71" s="41">
        <v>-23296</v>
      </c>
      <c r="E71" s="42">
        <f t="shared" ref="E71:E75" si="2">C71+D71</f>
        <v>3730360</v>
      </c>
    </row>
    <row r="72" spans="1:5" s="19" customFormat="1" ht="15.6" customHeight="1" x14ac:dyDescent="0.2">
      <c r="A72" s="14">
        <v>66</v>
      </c>
      <c r="B72" s="15" t="s">
        <v>73</v>
      </c>
      <c r="C72" s="37">
        <v>547033</v>
      </c>
      <c r="D72" s="38">
        <v>-12390</v>
      </c>
      <c r="E72" s="39">
        <f t="shared" si="2"/>
        <v>534643</v>
      </c>
    </row>
    <row r="73" spans="1:5" s="19" customFormat="1" ht="15.6" customHeight="1" x14ac:dyDescent="0.2">
      <c r="A73" s="14">
        <v>67</v>
      </c>
      <c r="B73" s="15" t="s">
        <v>74</v>
      </c>
      <c r="C73" s="37">
        <v>2771059</v>
      </c>
      <c r="D73" s="38">
        <v>-40891</v>
      </c>
      <c r="E73" s="39">
        <f t="shared" si="2"/>
        <v>2730168</v>
      </c>
    </row>
    <row r="74" spans="1:5" s="19" customFormat="1" ht="15.6" customHeight="1" x14ac:dyDescent="0.2">
      <c r="A74" s="14">
        <v>68</v>
      </c>
      <c r="B74" s="15" t="s">
        <v>75</v>
      </c>
      <c r="C74" s="37">
        <v>659667</v>
      </c>
      <c r="D74" s="38">
        <v>-186131</v>
      </c>
      <c r="E74" s="39">
        <f t="shared" si="2"/>
        <v>473536</v>
      </c>
    </row>
    <row r="75" spans="1:5" s="19" customFormat="1" ht="15.6" customHeight="1" x14ac:dyDescent="0.2">
      <c r="A75" s="25">
        <v>69</v>
      </c>
      <c r="B75" s="26" t="s">
        <v>76</v>
      </c>
      <c r="C75" s="43">
        <v>2523660</v>
      </c>
      <c r="D75" s="44">
        <v>-32081</v>
      </c>
      <c r="E75" s="45">
        <f t="shared" si="2"/>
        <v>2491579</v>
      </c>
    </row>
    <row r="76" spans="1:5" s="35" customFormat="1" ht="15.6" customHeight="1" x14ac:dyDescent="0.2">
      <c r="A76" s="30"/>
      <c r="B76" s="31" t="s">
        <v>77</v>
      </c>
      <c r="C76" s="32">
        <f>SUM(C7:C75)</f>
        <v>274882425</v>
      </c>
      <c r="D76" s="33">
        <f t="shared" ref="D76:E76" si="3">SUM(D7:D75)</f>
        <v>-30646579</v>
      </c>
      <c r="E76" s="34">
        <f t="shared" si="3"/>
        <v>244235846</v>
      </c>
    </row>
    <row r="77" spans="1:5" ht="16.350000000000001" customHeight="1" x14ac:dyDescent="0.2">
      <c r="D77" s="36"/>
      <c r="E77" s="36"/>
    </row>
    <row r="78" spans="1:5" ht="16.350000000000001" customHeight="1" x14ac:dyDescent="0.2">
      <c r="D78" s="36"/>
      <c r="E78" s="36"/>
    </row>
  </sheetData>
  <sheetProtection formatCells="0" formatColumns="0" formatRows="0" sort="0"/>
  <mergeCells count="4">
    <mergeCell ref="E1:E2"/>
    <mergeCell ref="A1:B2"/>
    <mergeCell ref="C1:C2"/>
    <mergeCell ref="D1:D2"/>
  </mergeCells>
  <printOptions horizontalCentered="1"/>
  <pageMargins left="0.35" right="0.35" top="0.85" bottom="0.4" header="0.5" footer="0.25"/>
  <pageSetup paperSize="5" scale="74" firstPageNumber="13" fitToWidth="0" orientation="portrait" r:id="rId1"/>
  <headerFooter>
    <oddHeader>&amp;L&amp;"Arial,Bold"&amp;14&amp;K000000Table 2A-2:  FY2017-18 Budget Letter 
MFP Transfer Amount (Monthly Amount) April 2018</oddHead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view="pageBreakPreview" zoomScaleNormal="100" zoomScaleSheetLayoutView="100" workbookViewId="0">
      <pane xSplit="2" ySplit="6" topLeftCell="C7" activePane="bottomRight" state="frozen"/>
      <selection activeCell="C1" sqref="C1:C2"/>
      <selection pane="topRight" activeCell="C1" sqref="C1:C2"/>
      <selection pane="bottomLeft" activeCell="C1" sqref="C1:C2"/>
      <selection pane="bottomRight" activeCell="C7" sqref="C7"/>
    </sheetView>
  </sheetViews>
  <sheetFormatPr defaultColWidth="8.85546875" defaultRowHeight="12.75" x14ac:dyDescent="0.2"/>
  <cols>
    <col min="1" max="1" width="3.42578125" style="1" bestFit="1" customWidth="1"/>
    <col min="2" max="3" width="18.140625" style="1" customWidth="1"/>
    <col min="4" max="4" width="15.42578125" style="1" customWidth="1"/>
    <col min="5" max="5" width="15.7109375" style="1" customWidth="1"/>
    <col min="6" max="16384" width="8.85546875" style="1"/>
  </cols>
  <sheetData>
    <row r="1" spans="1:5" ht="28.35" customHeight="1" x14ac:dyDescent="0.2">
      <c r="A1" s="56" t="s">
        <v>0</v>
      </c>
      <c r="B1" s="56"/>
      <c r="C1" s="62" t="s">
        <v>82</v>
      </c>
      <c r="D1" s="57" t="s">
        <v>2</v>
      </c>
      <c r="E1" s="59" t="s">
        <v>1</v>
      </c>
    </row>
    <row r="2" spans="1:5" ht="109.5" customHeight="1" x14ac:dyDescent="0.2">
      <c r="A2" s="56"/>
      <c r="B2" s="56"/>
      <c r="C2" s="62"/>
      <c r="D2" s="58"/>
      <c r="E2" s="59"/>
    </row>
    <row r="3" spans="1:5" ht="12.75" hidden="1" customHeight="1" x14ac:dyDescent="0.2">
      <c r="A3" s="3"/>
      <c r="B3" s="3"/>
      <c r="C3" s="4"/>
      <c r="D3" s="2"/>
      <c r="E3" s="5"/>
    </row>
    <row r="4" spans="1:5" s="9" customFormat="1" x14ac:dyDescent="0.2">
      <c r="A4" s="6"/>
      <c r="B4" s="7"/>
      <c r="C4" s="8">
        <v>1</v>
      </c>
      <c r="D4" s="8">
        <v>2</v>
      </c>
      <c r="E4" s="8">
        <v>3</v>
      </c>
    </row>
    <row r="5" spans="1:5" s="13" customFormat="1" ht="76.5" hidden="1" customHeight="1" x14ac:dyDescent="0.2">
      <c r="A5" s="10"/>
      <c r="B5" s="11"/>
      <c r="C5" s="12" t="s">
        <v>3</v>
      </c>
      <c r="D5" s="12" t="s">
        <v>4</v>
      </c>
      <c r="E5" s="12" t="s">
        <v>5</v>
      </c>
    </row>
    <row r="6" spans="1:5" s="9" customFormat="1" ht="51" hidden="1" customHeight="1" x14ac:dyDescent="0.2">
      <c r="A6" s="6"/>
      <c r="B6" s="7"/>
      <c r="C6" s="8" t="s">
        <v>6</v>
      </c>
      <c r="D6" s="8" t="s">
        <v>7</v>
      </c>
      <c r="E6" s="8" t="s">
        <v>7</v>
      </c>
    </row>
    <row r="7" spans="1:5" s="19" customFormat="1" ht="15.6" customHeight="1" x14ac:dyDescent="0.2">
      <c r="A7" s="14">
        <v>1</v>
      </c>
      <c r="B7" s="15" t="s">
        <v>8</v>
      </c>
      <c r="C7" s="37">
        <v>4339839</v>
      </c>
      <c r="D7" s="38">
        <v>-29030</v>
      </c>
      <c r="E7" s="39">
        <f t="shared" ref="E7:E38" si="0">C7+D7</f>
        <v>4310809</v>
      </c>
    </row>
    <row r="8" spans="1:5" s="19" customFormat="1" ht="15.6" customHeight="1" x14ac:dyDescent="0.2">
      <c r="A8" s="14">
        <v>2</v>
      </c>
      <c r="B8" s="15" t="s">
        <v>9</v>
      </c>
      <c r="C8" s="37">
        <v>2481423</v>
      </c>
      <c r="D8" s="38">
        <v>-302</v>
      </c>
      <c r="E8" s="39">
        <f t="shared" si="0"/>
        <v>2481121</v>
      </c>
    </row>
    <row r="9" spans="1:5" s="19" customFormat="1" ht="15.6" customHeight="1" x14ac:dyDescent="0.2">
      <c r="A9" s="14">
        <v>3</v>
      </c>
      <c r="B9" s="15" t="s">
        <v>10</v>
      </c>
      <c r="C9" s="37">
        <v>8498428</v>
      </c>
      <c r="D9" s="38">
        <v>-81231</v>
      </c>
      <c r="E9" s="39">
        <f t="shared" si="0"/>
        <v>8417197</v>
      </c>
    </row>
    <row r="10" spans="1:5" s="19" customFormat="1" ht="15.6" customHeight="1" x14ac:dyDescent="0.2">
      <c r="A10" s="14">
        <v>4</v>
      </c>
      <c r="B10" s="15" t="s">
        <v>11</v>
      </c>
      <c r="C10" s="37">
        <v>1601907</v>
      </c>
      <c r="D10" s="38">
        <v>-11190</v>
      </c>
      <c r="E10" s="39">
        <f t="shared" si="0"/>
        <v>1590717</v>
      </c>
    </row>
    <row r="11" spans="1:5" s="19" customFormat="1" ht="15.6" customHeight="1" x14ac:dyDescent="0.2">
      <c r="A11" s="20">
        <v>5</v>
      </c>
      <c r="B11" s="21" t="s">
        <v>12</v>
      </c>
      <c r="C11" s="40">
        <v>2479629</v>
      </c>
      <c r="D11" s="41">
        <v>-13432</v>
      </c>
      <c r="E11" s="42">
        <f t="shared" si="0"/>
        <v>2466197</v>
      </c>
    </row>
    <row r="12" spans="1:5" s="19" customFormat="1" ht="15.6" customHeight="1" x14ac:dyDescent="0.2">
      <c r="A12" s="14">
        <v>6</v>
      </c>
      <c r="B12" s="15" t="s">
        <v>13</v>
      </c>
      <c r="C12" s="37">
        <v>3001166</v>
      </c>
      <c r="D12" s="38">
        <v>-2868</v>
      </c>
      <c r="E12" s="39">
        <f t="shared" si="0"/>
        <v>2998298</v>
      </c>
    </row>
    <row r="13" spans="1:5" s="19" customFormat="1" ht="15.6" customHeight="1" x14ac:dyDescent="0.2">
      <c r="A13" s="14">
        <v>7</v>
      </c>
      <c r="B13" s="15" t="s">
        <v>14</v>
      </c>
      <c r="C13" s="37">
        <v>630738</v>
      </c>
      <c r="D13" s="38">
        <v>-43955</v>
      </c>
      <c r="E13" s="39">
        <f t="shared" si="0"/>
        <v>586783</v>
      </c>
    </row>
    <row r="14" spans="1:5" s="19" customFormat="1" ht="15.6" customHeight="1" x14ac:dyDescent="0.2">
      <c r="A14" s="14">
        <v>8</v>
      </c>
      <c r="B14" s="15" t="s">
        <v>15</v>
      </c>
      <c r="C14" s="37">
        <v>10757943</v>
      </c>
      <c r="D14" s="38">
        <v>-46307</v>
      </c>
      <c r="E14" s="39">
        <f t="shared" si="0"/>
        <v>10711636</v>
      </c>
    </row>
    <row r="15" spans="1:5" s="19" customFormat="1" ht="15.6" customHeight="1" x14ac:dyDescent="0.2">
      <c r="A15" s="14">
        <v>9</v>
      </c>
      <c r="B15" s="15" t="s">
        <v>16</v>
      </c>
      <c r="C15" s="37">
        <v>16847825</v>
      </c>
      <c r="D15" s="38">
        <v>-704104</v>
      </c>
      <c r="E15" s="39">
        <f t="shared" si="0"/>
        <v>16143721</v>
      </c>
    </row>
    <row r="16" spans="1:5" s="19" customFormat="1" ht="15.6" customHeight="1" x14ac:dyDescent="0.2">
      <c r="A16" s="20">
        <v>10</v>
      </c>
      <c r="B16" s="21" t="s">
        <v>17</v>
      </c>
      <c r="C16" s="40">
        <v>12065064</v>
      </c>
      <c r="D16" s="41">
        <v>-1186493</v>
      </c>
      <c r="E16" s="42">
        <f t="shared" si="0"/>
        <v>10878571</v>
      </c>
    </row>
    <row r="17" spans="1:5" s="19" customFormat="1" ht="15.6" customHeight="1" x14ac:dyDescent="0.2">
      <c r="A17" s="14">
        <v>11</v>
      </c>
      <c r="B17" s="15" t="s">
        <v>18</v>
      </c>
      <c r="C17" s="37">
        <v>1029958</v>
      </c>
      <c r="D17" s="38">
        <v>-1753</v>
      </c>
      <c r="E17" s="39">
        <f t="shared" si="0"/>
        <v>1028205</v>
      </c>
    </row>
    <row r="18" spans="1:5" s="19" customFormat="1" ht="15.6" customHeight="1" x14ac:dyDescent="0.2">
      <c r="A18" s="14">
        <v>12</v>
      </c>
      <c r="B18" s="15" t="s">
        <v>19</v>
      </c>
      <c r="C18" s="37">
        <v>394732</v>
      </c>
      <c r="D18" s="38">
        <v>-2081</v>
      </c>
      <c r="E18" s="39">
        <f t="shared" si="0"/>
        <v>392651</v>
      </c>
    </row>
    <row r="19" spans="1:5" s="19" customFormat="1" ht="15.6" customHeight="1" x14ac:dyDescent="0.2">
      <c r="A19" s="14">
        <v>13</v>
      </c>
      <c r="B19" s="15" t="s">
        <v>20</v>
      </c>
      <c r="C19" s="37">
        <v>747704</v>
      </c>
      <c r="D19" s="38">
        <v>-19044</v>
      </c>
      <c r="E19" s="39">
        <f t="shared" si="0"/>
        <v>728660</v>
      </c>
    </row>
    <row r="20" spans="1:5" s="19" customFormat="1" ht="15.6" customHeight="1" x14ac:dyDescent="0.2">
      <c r="A20" s="14">
        <v>14</v>
      </c>
      <c r="B20" s="15" t="s">
        <v>21</v>
      </c>
      <c r="C20" s="37">
        <v>910772</v>
      </c>
      <c r="D20" s="38">
        <v>-40356</v>
      </c>
      <c r="E20" s="39">
        <f t="shared" si="0"/>
        <v>870416</v>
      </c>
    </row>
    <row r="21" spans="1:5" s="19" customFormat="1" ht="15.6" customHeight="1" x14ac:dyDescent="0.2">
      <c r="A21" s="20">
        <v>15</v>
      </c>
      <c r="B21" s="21" t="s">
        <v>22</v>
      </c>
      <c r="C21" s="40">
        <v>1917479</v>
      </c>
      <c r="D21" s="41">
        <v>-71310</v>
      </c>
      <c r="E21" s="42">
        <f t="shared" si="0"/>
        <v>1846169</v>
      </c>
    </row>
    <row r="22" spans="1:5" s="19" customFormat="1" ht="15.6" customHeight="1" x14ac:dyDescent="0.2">
      <c r="A22" s="14">
        <v>16</v>
      </c>
      <c r="B22" s="15" t="s">
        <v>23</v>
      </c>
      <c r="C22" s="37">
        <v>1216722</v>
      </c>
      <c r="D22" s="38">
        <v>-26017</v>
      </c>
      <c r="E22" s="39">
        <f t="shared" si="0"/>
        <v>1190705</v>
      </c>
    </row>
    <row r="23" spans="1:5" s="19" customFormat="1" ht="15.6" customHeight="1" x14ac:dyDescent="0.2">
      <c r="A23" s="14">
        <v>17</v>
      </c>
      <c r="B23" s="15" t="s">
        <v>24</v>
      </c>
      <c r="C23" s="37">
        <v>12967837</v>
      </c>
      <c r="D23" s="38">
        <v>-2715840</v>
      </c>
      <c r="E23" s="39">
        <f t="shared" si="0"/>
        <v>10251997</v>
      </c>
    </row>
    <row r="24" spans="1:5" s="19" customFormat="1" ht="15.6" customHeight="1" x14ac:dyDescent="0.2">
      <c r="A24" s="14">
        <v>18</v>
      </c>
      <c r="B24" s="15" t="s">
        <v>25</v>
      </c>
      <c r="C24" s="37">
        <v>586235</v>
      </c>
      <c r="D24" s="38">
        <v>-1512</v>
      </c>
      <c r="E24" s="39">
        <f t="shared" si="0"/>
        <v>584723</v>
      </c>
    </row>
    <row r="25" spans="1:5" s="19" customFormat="1" ht="15.6" customHeight="1" x14ac:dyDescent="0.2">
      <c r="A25" s="14">
        <v>19</v>
      </c>
      <c r="B25" s="15" t="s">
        <v>26</v>
      </c>
      <c r="C25" s="37">
        <v>819779</v>
      </c>
      <c r="D25" s="38">
        <v>-34644</v>
      </c>
      <c r="E25" s="39">
        <f t="shared" si="0"/>
        <v>785135</v>
      </c>
    </row>
    <row r="26" spans="1:5" s="19" customFormat="1" ht="15.6" customHeight="1" x14ac:dyDescent="0.2">
      <c r="A26" s="20">
        <v>20</v>
      </c>
      <c r="B26" s="21" t="s">
        <v>27</v>
      </c>
      <c r="C26" s="40">
        <v>2893549</v>
      </c>
      <c r="D26" s="41">
        <v>-7982</v>
      </c>
      <c r="E26" s="42">
        <f t="shared" si="0"/>
        <v>2885567</v>
      </c>
    </row>
    <row r="27" spans="1:5" s="19" customFormat="1" ht="15.6" customHeight="1" x14ac:dyDescent="0.2">
      <c r="A27" s="14">
        <v>21</v>
      </c>
      <c r="B27" s="15" t="s">
        <v>28</v>
      </c>
      <c r="C27" s="37">
        <v>1640482</v>
      </c>
      <c r="D27" s="38">
        <v>-5154</v>
      </c>
      <c r="E27" s="39">
        <f t="shared" si="0"/>
        <v>1635328</v>
      </c>
    </row>
    <row r="28" spans="1:5" s="19" customFormat="1" ht="15.6" customHeight="1" x14ac:dyDescent="0.2">
      <c r="A28" s="14">
        <v>22</v>
      </c>
      <c r="B28" s="15" t="s">
        <v>29</v>
      </c>
      <c r="C28" s="37">
        <v>1766859</v>
      </c>
      <c r="D28" s="38">
        <v>-2340</v>
      </c>
      <c r="E28" s="39">
        <f t="shared" si="0"/>
        <v>1764519</v>
      </c>
    </row>
    <row r="29" spans="1:5" s="19" customFormat="1" ht="15.6" customHeight="1" x14ac:dyDescent="0.2">
      <c r="A29" s="14">
        <v>23</v>
      </c>
      <c r="B29" s="15" t="s">
        <v>30</v>
      </c>
      <c r="C29" s="37">
        <v>5923704</v>
      </c>
      <c r="D29" s="38">
        <v>-37349</v>
      </c>
      <c r="E29" s="39">
        <f t="shared" si="0"/>
        <v>5886355</v>
      </c>
    </row>
    <row r="30" spans="1:5" s="19" customFormat="1" ht="15.6" customHeight="1" x14ac:dyDescent="0.2">
      <c r="A30" s="14">
        <v>24</v>
      </c>
      <c r="B30" s="15" t="s">
        <v>31</v>
      </c>
      <c r="C30" s="37">
        <v>1231283</v>
      </c>
      <c r="D30" s="38">
        <v>-225989</v>
      </c>
      <c r="E30" s="39">
        <f t="shared" si="0"/>
        <v>1005294</v>
      </c>
    </row>
    <row r="31" spans="1:5" s="19" customFormat="1" ht="15.6" customHeight="1" x14ac:dyDescent="0.2">
      <c r="A31" s="20">
        <v>25</v>
      </c>
      <c r="B31" s="21" t="s">
        <v>32</v>
      </c>
      <c r="C31" s="40">
        <v>957588</v>
      </c>
      <c r="D31" s="41">
        <v>-14974</v>
      </c>
      <c r="E31" s="42">
        <f t="shared" si="0"/>
        <v>942614</v>
      </c>
    </row>
    <row r="32" spans="1:5" s="19" customFormat="1" ht="15.6" customHeight="1" x14ac:dyDescent="0.2">
      <c r="A32" s="14">
        <v>26</v>
      </c>
      <c r="B32" s="15" t="s">
        <v>33</v>
      </c>
      <c r="C32" s="37">
        <v>18021332</v>
      </c>
      <c r="D32" s="38">
        <v>-676820</v>
      </c>
      <c r="E32" s="39">
        <f t="shared" si="0"/>
        <v>17344512</v>
      </c>
    </row>
    <row r="33" spans="1:5" s="19" customFormat="1" ht="15.6" customHeight="1" x14ac:dyDescent="0.2">
      <c r="A33" s="14">
        <v>27</v>
      </c>
      <c r="B33" s="15" t="s">
        <v>34</v>
      </c>
      <c r="C33" s="37">
        <v>3191848</v>
      </c>
      <c r="D33" s="38">
        <v>-3572</v>
      </c>
      <c r="E33" s="39">
        <f t="shared" si="0"/>
        <v>3188276</v>
      </c>
    </row>
    <row r="34" spans="1:5" s="19" customFormat="1" ht="15.6" customHeight="1" x14ac:dyDescent="0.2">
      <c r="A34" s="14">
        <v>28</v>
      </c>
      <c r="B34" s="15" t="s">
        <v>35</v>
      </c>
      <c r="C34" s="37">
        <v>10729876</v>
      </c>
      <c r="D34" s="38">
        <v>-1018962</v>
      </c>
      <c r="E34" s="39">
        <f t="shared" si="0"/>
        <v>9710914</v>
      </c>
    </row>
    <row r="35" spans="1:5" s="19" customFormat="1" ht="15.6" customHeight="1" x14ac:dyDescent="0.2">
      <c r="A35" s="14">
        <v>29</v>
      </c>
      <c r="B35" s="15" t="s">
        <v>36</v>
      </c>
      <c r="C35" s="37">
        <v>5421868</v>
      </c>
      <c r="D35" s="38">
        <v>-86065</v>
      </c>
      <c r="E35" s="39">
        <f t="shared" si="0"/>
        <v>5335803</v>
      </c>
    </row>
    <row r="36" spans="1:5" s="19" customFormat="1" ht="15.6" customHeight="1" x14ac:dyDescent="0.2">
      <c r="A36" s="20">
        <v>30</v>
      </c>
      <c r="B36" s="21" t="s">
        <v>37</v>
      </c>
      <c r="C36" s="40">
        <v>1463480</v>
      </c>
      <c r="D36" s="41">
        <v>-2534</v>
      </c>
      <c r="E36" s="42">
        <f t="shared" si="0"/>
        <v>1460946</v>
      </c>
    </row>
    <row r="37" spans="1:5" s="19" customFormat="1" ht="15.6" customHeight="1" x14ac:dyDescent="0.2">
      <c r="A37" s="14">
        <v>31</v>
      </c>
      <c r="B37" s="15" t="s">
        <v>38</v>
      </c>
      <c r="C37" s="37">
        <v>2252457</v>
      </c>
      <c r="D37" s="38">
        <v>-202719</v>
      </c>
      <c r="E37" s="39">
        <f t="shared" si="0"/>
        <v>2049738</v>
      </c>
    </row>
    <row r="38" spans="1:5" s="19" customFormat="1" ht="15.6" customHeight="1" x14ac:dyDescent="0.2">
      <c r="A38" s="14">
        <v>32</v>
      </c>
      <c r="B38" s="15" t="s">
        <v>39</v>
      </c>
      <c r="C38" s="37">
        <v>13400768</v>
      </c>
      <c r="D38" s="38">
        <v>-85362</v>
      </c>
      <c r="E38" s="39">
        <f t="shared" si="0"/>
        <v>13315406</v>
      </c>
    </row>
    <row r="39" spans="1:5" s="19" customFormat="1" ht="15.6" customHeight="1" x14ac:dyDescent="0.2">
      <c r="A39" s="14">
        <v>33</v>
      </c>
      <c r="B39" s="15" t="s">
        <v>40</v>
      </c>
      <c r="C39" s="37">
        <v>601547</v>
      </c>
      <c r="D39" s="38">
        <v>-195137</v>
      </c>
      <c r="E39" s="39">
        <f t="shared" ref="E39:E70" si="1">C39+D39</f>
        <v>406410</v>
      </c>
    </row>
    <row r="40" spans="1:5" s="19" customFormat="1" ht="15.6" customHeight="1" x14ac:dyDescent="0.2">
      <c r="A40" s="14">
        <v>34</v>
      </c>
      <c r="B40" s="15" t="s">
        <v>41</v>
      </c>
      <c r="C40" s="37">
        <v>2107687</v>
      </c>
      <c r="D40" s="38">
        <v>-8618</v>
      </c>
      <c r="E40" s="39">
        <f t="shared" si="1"/>
        <v>2099069</v>
      </c>
    </row>
    <row r="41" spans="1:5" s="19" customFormat="1" ht="15.6" customHeight="1" x14ac:dyDescent="0.2">
      <c r="A41" s="20">
        <v>35</v>
      </c>
      <c r="B41" s="21" t="s">
        <v>42</v>
      </c>
      <c r="C41" s="40">
        <v>2662830</v>
      </c>
      <c r="D41" s="41">
        <v>-10682</v>
      </c>
      <c r="E41" s="42">
        <f t="shared" si="1"/>
        <v>2652148</v>
      </c>
    </row>
    <row r="42" spans="1:5" s="19" customFormat="1" ht="15.6" customHeight="1" x14ac:dyDescent="0.2">
      <c r="A42" s="14">
        <v>36</v>
      </c>
      <c r="B42" s="15" t="s">
        <v>43</v>
      </c>
      <c r="C42" s="37">
        <v>1504432</v>
      </c>
      <c r="D42" s="38">
        <v>-17379751</v>
      </c>
      <c r="E42" s="39">
        <f t="shared" si="1"/>
        <v>-15875319</v>
      </c>
    </row>
    <row r="43" spans="1:5" s="19" customFormat="1" ht="15.6" customHeight="1" x14ac:dyDescent="0.2">
      <c r="A43" s="14">
        <v>37</v>
      </c>
      <c r="B43" s="15" t="s">
        <v>44</v>
      </c>
      <c r="C43" s="37">
        <v>9802729</v>
      </c>
      <c r="D43" s="38">
        <v>-58772</v>
      </c>
      <c r="E43" s="39">
        <f t="shared" si="1"/>
        <v>9743957</v>
      </c>
    </row>
    <row r="44" spans="1:5" s="19" customFormat="1" ht="15.6" customHeight="1" x14ac:dyDescent="0.2">
      <c r="A44" s="14">
        <v>38</v>
      </c>
      <c r="B44" s="15" t="s">
        <v>45</v>
      </c>
      <c r="C44" s="37">
        <v>889483</v>
      </c>
      <c r="D44" s="38">
        <v>-13176</v>
      </c>
      <c r="E44" s="39">
        <f t="shared" si="1"/>
        <v>876307</v>
      </c>
    </row>
    <row r="45" spans="1:5" s="19" customFormat="1" ht="15.6" customHeight="1" x14ac:dyDescent="0.2">
      <c r="A45" s="14">
        <v>39</v>
      </c>
      <c r="B45" s="15" t="s">
        <v>46</v>
      </c>
      <c r="C45" s="37">
        <v>905342</v>
      </c>
      <c r="D45" s="38">
        <v>-30477</v>
      </c>
      <c r="E45" s="39">
        <f t="shared" si="1"/>
        <v>874865</v>
      </c>
    </row>
    <row r="46" spans="1:5" s="19" customFormat="1" ht="15.6" customHeight="1" x14ac:dyDescent="0.2">
      <c r="A46" s="20">
        <v>40</v>
      </c>
      <c r="B46" s="21" t="s">
        <v>47</v>
      </c>
      <c r="C46" s="40">
        <v>10950079</v>
      </c>
      <c r="D46" s="41">
        <v>-39290</v>
      </c>
      <c r="E46" s="42">
        <f t="shared" si="1"/>
        <v>10910789</v>
      </c>
    </row>
    <row r="47" spans="1:5" s="19" customFormat="1" ht="15.6" customHeight="1" x14ac:dyDescent="0.2">
      <c r="A47" s="14">
        <v>41</v>
      </c>
      <c r="B47" s="15" t="s">
        <v>48</v>
      </c>
      <c r="C47" s="37">
        <v>394870</v>
      </c>
      <c r="D47" s="38">
        <v>358</v>
      </c>
      <c r="E47" s="39">
        <f t="shared" si="1"/>
        <v>395228</v>
      </c>
    </row>
    <row r="48" spans="1:5" s="19" customFormat="1" ht="15.6" customHeight="1" x14ac:dyDescent="0.2">
      <c r="A48" s="14">
        <v>42</v>
      </c>
      <c r="B48" s="15" t="s">
        <v>49</v>
      </c>
      <c r="C48" s="37">
        <v>1298206</v>
      </c>
      <c r="D48" s="38">
        <v>-4831</v>
      </c>
      <c r="E48" s="39">
        <f t="shared" si="1"/>
        <v>1293375</v>
      </c>
    </row>
    <row r="49" spans="1:5" s="19" customFormat="1" ht="15.6" customHeight="1" x14ac:dyDescent="0.2">
      <c r="A49" s="14">
        <v>43</v>
      </c>
      <c r="B49" s="15" t="s">
        <v>50</v>
      </c>
      <c r="C49" s="37">
        <v>2304583</v>
      </c>
      <c r="D49" s="38">
        <v>-6923</v>
      </c>
      <c r="E49" s="39">
        <f t="shared" si="1"/>
        <v>2297660</v>
      </c>
    </row>
    <row r="50" spans="1:5" s="19" customFormat="1" ht="15.6" customHeight="1" x14ac:dyDescent="0.2">
      <c r="A50" s="14">
        <v>44</v>
      </c>
      <c r="B50" s="15" t="s">
        <v>51</v>
      </c>
      <c r="C50" s="37">
        <v>3783341</v>
      </c>
      <c r="D50" s="38">
        <v>-22918</v>
      </c>
      <c r="E50" s="39">
        <f t="shared" si="1"/>
        <v>3760423</v>
      </c>
    </row>
    <row r="51" spans="1:5" s="19" customFormat="1" ht="15.6" customHeight="1" x14ac:dyDescent="0.2">
      <c r="A51" s="20">
        <v>45</v>
      </c>
      <c r="B51" s="21" t="s">
        <v>52</v>
      </c>
      <c r="C51" s="40">
        <v>2495407</v>
      </c>
      <c r="D51" s="41">
        <v>-7367</v>
      </c>
      <c r="E51" s="42">
        <f t="shared" si="1"/>
        <v>2488040</v>
      </c>
    </row>
    <row r="52" spans="1:5" s="19" customFormat="1" ht="15.6" customHeight="1" x14ac:dyDescent="0.2">
      <c r="A52" s="14">
        <v>46</v>
      </c>
      <c r="B52" s="15" t="s">
        <v>53</v>
      </c>
      <c r="C52" s="37">
        <v>657090</v>
      </c>
      <c r="D52" s="38">
        <v>-14713</v>
      </c>
      <c r="E52" s="39">
        <f t="shared" si="1"/>
        <v>642377</v>
      </c>
    </row>
    <row r="53" spans="1:5" s="19" customFormat="1" ht="15.6" customHeight="1" x14ac:dyDescent="0.2">
      <c r="A53" s="14">
        <v>47</v>
      </c>
      <c r="B53" s="15" t="s">
        <v>54</v>
      </c>
      <c r="C53" s="37">
        <v>942160</v>
      </c>
      <c r="D53" s="38">
        <v>-92868</v>
      </c>
      <c r="E53" s="39">
        <f t="shared" si="1"/>
        <v>849292</v>
      </c>
    </row>
    <row r="54" spans="1:5" s="19" customFormat="1" ht="15.6" customHeight="1" x14ac:dyDescent="0.2">
      <c r="A54" s="14">
        <v>48</v>
      </c>
      <c r="B54" s="15" t="s">
        <v>55</v>
      </c>
      <c r="C54" s="37">
        <v>2261116</v>
      </c>
      <c r="D54" s="38">
        <v>-38562</v>
      </c>
      <c r="E54" s="39">
        <f t="shared" si="1"/>
        <v>2222554</v>
      </c>
    </row>
    <row r="55" spans="1:5" s="19" customFormat="1" ht="15.6" customHeight="1" x14ac:dyDescent="0.2">
      <c r="A55" s="14">
        <v>49</v>
      </c>
      <c r="B55" s="15" t="s">
        <v>56</v>
      </c>
      <c r="C55" s="37">
        <v>6134586</v>
      </c>
      <c r="D55" s="38">
        <v>-92116</v>
      </c>
      <c r="E55" s="39">
        <f t="shared" si="1"/>
        <v>6042470</v>
      </c>
    </row>
    <row r="56" spans="1:5" s="19" customFormat="1" ht="15.6" customHeight="1" x14ac:dyDescent="0.2">
      <c r="A56" s="20">
        <v>50</v>
      </c>
      <c r="B56" s="21" t="s">
        <v>57</v>
      </c>
      <c r="C56" s="40">
        <v>3493044</v>
      </c>
      <c r="D56" s="41">
        <v>-61562</v>
      </c>
      <c r="E56" s="42">
        <f t="shared" si="1"/>
        <v>3431482</v>
      </c>
    </row>
    <row r="57" spans="1:5" s="19" customFormat="1" ht="15.6" customHeight="1" x14ac:dyDescent="0.2">
      <c r="A57" s="14">
        <v>51</v>
      </c>
      <c r="B57" s="15" t="s">
        <v>58</v>
      </c>
      <c r="C57" s="37">
        <v>3759683</v>
      </c>
      <c r="D57" s="38">
        <v>-3857</v>
      </c>
      <c r="E57" s="39">
        <f t="shared" si="1"/>
        <v>3755826</v>
      </c>
    </row>
    <row r="58" spans="1:5" s="19" customFormat="1" ht="15.6" customHeight="1" x14ac:dyDescent="0.2">
      <c r="A58" s="14">
        <v>52</v>
      </c>
      <c r="B58" s="15" t="s">
        <v>59</v>
      </c>
      <c r="C58" s="37">
        <v>17722684</v>
      </c>
      <c r="D58" s="38">
        <v>-139132</v>
      </c>
      <c r="E58" s="39">
        <f t="shared" si="1"/>
        <v>17583552</v>
      </c>
    </row>
    <row r="59" spans="1:5" s="19" customFormat="1" ht="15.6" customHeight="1" x14ac:dyDescent="0.2">
      <c r="A59" s="14">
        <v>53</v>
      </c>
      <c r="B59" s="15" t="s">
        <v>60</v>
      </c>
      <c r="C59" s="37">
        <v>9162230</v>
      </c>
      <c r="D59" s="38">
        <v>-104051</v>
      </c>
      <c r="E59" s="39">
        <f t="shared" si="1"/>
        <v>9058179</v>
      </c>
    </row>
    <row r="60" spans="1:5" s="19" customFormat="1" ht="15.6" customHeight="1" x14ac:dyDescent="0.2">
      <c r="A60" s="14">
        <v>54</v>
      </c>
      <c r="B60" s="15" t="s">
        <v>61</v>
      </c>
      <c r="C60" s="37">
        <v>171115</v>
      </c>
      <c r="D60" s="38">
        <v>-35307</v>
      </c>
      <c r="E60" s="39">
        <f t="shared" si="1"/>
        <v>135808</v>
      </c>
    </row>
    <row r="61" spans="1:5" s="19" customFormat="1" ht="15.6" customHeight="1" x14ac:dyDescent="0.2">
      <c r="A61" s="20">
        <v>55</v>
      </c>
      <c r="B61" s="21" t="s">
        <v>62</v>
      </c>
      <c r="C61" s="40">
        <v>7617647</v>
      </c>
      <c r="D61" s="41">
        <v>-78381</v>
      </c>
      <c r="E61" s="42">
        <f t="shared" si="1"/>
        <v>7539266</v>
      </c>
    </row>
    <row r="62" spans="1:5" s="19" customFormat="1" ht="15.6" customHeight="1" x14ac:dyDescent="0.2">
      <c r="A62" s="14">
        <v>56</v>
      </c>
      <c r="B62" s="15" t="s">
        <v>63</v>
      </c>
      <c r="C62" s="37">
        <v>1003330</v>
      </c>
      <c r="D62" s="38">
        <v>-375357</v>
      </c>
      <c r="E62" s="39">
        <f t="shared" si="1"/>
        <v>627973</v>
      </c>
    </row>
    <row r="63" spans="1:5" s="19" customFormat="1" ht="15.6" customHeight="1" x14ac:dyDescent="0.2">
      <c r="A63" s="14">
        <v>57</v>
      </c>
      <c r="B63" s="15" t="s">
        <v>64</v>
      </c>
      <c r="C63" s="37">
        <v>4625212</v>
      </c>
      <c r="D63" s="38">
        <v>-8450</v>
      </c>
      <c r="E63" s="39">
        <f t="shared" si="1"/>
        <v>4616762</v>
      </c>
    </row>
    <row r="64" spans="1:5" s="19" customFormat="1" ht="15.6" customHeight="1" x14ac:dyDescent="0.2">
      <c r="A64" s="14">
        <v>58</v>
      </c>
      <c r="B64" s="15" t="s">
        <v>65</v>
      </c>
      <c r="C64" s="37">
        <v>4611702</v>
      </c>
      <c r="D64" s="38">
        <v>-4026</v>
      </c>
      <c r="E64" s="39">
        <f t="shared" si="1"/>
        <v>4607676</v>
      </c>
    </row>
    <row r="65" spans="1:5" s="19" customFormat="1" ht="15.6" customHeight="1" x14ac:dyDescent="0.2">
      <c r="A65" s="14">
        <v>59</v>
      </c>
      <c r="B65" s="15" t="s">
        <v>66</v>
      </c>
      <c r="C65" s="37">
        <v>3274673</v>
      </c>
      <c r="D65" s="38">
        <v>-6173</v>
      </c>
      <c r="E65" s="39">
        <f t="shared" si="1"/>
        <v>3268500</v>
      </c>
    </row>
    <row r="66" spans="1:5" s="19" customFormat="1" ht="15.6" customHeight="1" x14ac:dyDescent="0.2">
      <c r="A66" s="20">
        <v>60</v>
      </c>
      <c r="B66" s="21" t="s">
        <v>67</v>
      </c>
      <c r="C66" s="40">
        <v>3089041</v>
      </c>
      <c r="D66" s="41">
        <v>-16607</v>
      </c>
      <c r="E66" s="42">
        <f t="shared" si="1"/>
        <v>3072434</v>
      </c>
    </row>
    <row r="67" spans="1:5" s="19" customFormat="1" ht="15.6" customHeight="1" x14ac:dyDescent="0.2">
      <c r="A67" s="14">
        <v>61</v>
      </c>
      <c r="B67" s="15" t="s">
        <v>68</v>
      </c>
      <c r="C67" s="37">
        <v>1019107</v>
      </c>
      <c r="D67" s="38">
        <v>-76263</v>
      </c>
      <c r="E67" s="39">
        <f t="shared" si="1"/>
        <v>942844</v>
      </c>
    </row>
    <row r="68" spans="1:5" s="19" customFormat="1" ht="15.6" customHeight="1" x14ac:dyDescent="0.2">
      <c r="A68" s="14">
        <v>62</v>
      </c>
      <c r="B68" s="15" t="s">
        <v>69</v>
      </c>
      <c r="C68" s="37">
        <v>1075827</v>
      </c>
      <c r="D68" s="38">
        <v>-3362</v>
      </c>
      <c r="E68" s="39">
        <f t="shared" si="1"/>
        <v>1072465</v>
      </c>
    </row>
    <row r="69" spans="1:5" s="19" customFormat="1" ht="15.6" customHeight="1" x14ac:dyDescent="0.2">
      <c r="A69" s="14">
        <v>63</v>
      </c>
      <c r="B69" s="15" t="s">
        <v>70</v>
      </c>
      <c r="C69" s="37">
        <v>929928</v>
      </c>
      <c r="D69" s="38">
        <v>-8800</v>
      </c>
      <c r="E69" s="39">
        <f t="shared" si="1"/>
        <v>921128</v>
      </c>
    </row>
    <row r="70" spans="1:5" s="19" customFormat="1" ht="15.6" customHeight="1" x14ac:dyDescent="0.2">
      <c r="A70" s="14">
        <v>64</v>
      </c>
      <c r="B70" s="15" t="s">
        <v>71</v>
      </c>
      <c r="C70" s="37">
        <v>1163029</v>
      </c>
      <c r="D70" s="38">
        <v>839</v>
      </c>
      <c r="E70" s="39">
        <f t="shared" si="1"/>
        <v>1163868</v>
      </c>
    </row>
    <row r="71" spans="1:5" s="19" customFormat="1" ht="15.6" customHeight="1" x14ac:dyDescent="0.2">
      <c r="A71" s="20">
        <v>65</v>
      </c>
      <c r="B71" s="21" t="s">
        <v>72</v>
      </c>
      <c r="C71" s="40">
        <v>3732336</v>
      </c>
      <c r="D71" s="41">
        <v>-23300</v>
      </c>
      <c r="E71" s="42">
        <f t="shared" ref="E71:E75" si="2">C71+D71</f>
        <v>3709036</v>
      </c>
    </row>
    <row r="72" spans="1:5" s="19" customFormat="1" ht="15.6" customHeight="1" x14ac:dyDescent="0.2">
      <c r="A72" s="14">
        <v>66</v>
      </c>
      <c r="B72" s="15" t="s">
        <v>73</v>
      </c>
      <c r="C72" s="37">
        <v>545477</v>
      </c>
      <c r="D72" s="38">
        <v>-12392</v>
      </c>
      <c r="E72" s="39">
        <f t="shared" si="2"/>
        <v>533085</v>
      </c>
    </row>
    <row r="73" spans="1:5" s="19" customFormat="1" ht="15.6" customHeight="1" x14ac:dyDescent="0.2">
      <c r="A73" s="14">
        <v>67</v>
      </c>
      <c r="B73" s="15" t="s">
        <v>74</v>
      </c>
      <c r="C73" s="37">
        <v>2765435</v>
      </c>
      <c r="D73" s="38">
        <v>-40898</v>
      </c>
      <c r="E73" s="39">
        <f t="shared" si="2"/>
        <v>2724537</v>
      </c>
    </row>
    <row r="74" spans="1:5" s="19" customFormat="1" ht="15.6" customHeight="1" x14ac:dyDescent="0.2">
      <c r="A74" s="14">
        <v>68</v>
      </c>
      <c r="B74" s="15" t="s">
        <v>75</v>
      </c>
      <c r="C74" s="37">
        <v>671753</v>
      </c>
      <c r="D74" s="38">
        <v>-186137</v>
      </c>
      <c r="E74" s="39">
        <f t="shared" si="2"/>
        <v>485616</v>
      </c>
    </row>
    <row r="75" spans="1:5" s="19" customFormat="1" ht="15.6" customHeight="1" x14ac:dyDescent="0.2">
      <c r="A75" s="25">
        <v>69</v>
      </c>
      <c r="B75" s="26" t="s">
        <v>76</v>
      </c>
      <c r="C75" s="43">
        <v>2524076</v>
      </c>
      <c r="D75" s="44">
        <v>-32086</v>
      </c>
      <c r="E75" s="45">
        <f t="shared" si="2"/>
        <v>2491990</v>
      </c>
    </row>
    <row r="76" spans="1:5" s="35" customFormat="1" ht="15.6" customHeight="1" x14ac:dyDescent="0.2">
      <c r="A76" s="30"/>
      <c r="B76" s="31" t="s">
        <v>77</v>
      </c>
      <c r="C76" s="32">
        <f>SUM(C7:C75)</f>
        <v>274843091</v>
      </c>
      <c r="D76" s="33">
        <f t="shared" ref="D76:E76" si="3">SUM(D7:D75)</f>
        <v>-26632436</v>
      </c>
      <c r="E76" s="34">
        <f t="shared" si="3"/>
        <v>248210655</v>
      </c>
    </row>
    <row r="77" spans="1:5" ht="16.350000000000001" customHeight="1" x14ac:dyDescent="0.2">
      <c r="D77" s="36"/>
      <c r="E77" s="36"/>
    </row>
    <row r="78" spans="1:5" ht="16.350000000000001" customHeight="1" x14ac:dyDescent="0.2">
      <c r="D78" s="36"/>
      <c r="E78" s="36"/>
    </row>
  </sheetData>
  <sheetProtection formatCells="0" formatColumns="0" formatRows="0" sort="0"/>
  <mergeCells count="4">
    <mergeCell ref="E1:E2"/>
    <mergeCell ref="A1:B2"/>
    <mergeCell ref="C1:C2"/>
    <mergeCell ref="D1:D2"/>
  </mergeCells>
  <printOptions horizontalCentered="1"/>
  <pageMargins left="0.35" right="0.35" top="0.85" bottom="0.4" header="0.5" footer="0.25"/>
  <pageSetup paperSize="5" scale="74" firstPageNumber="13" fitToWidth="0" orientation="portrait" r:id="rId1"/>
  <headerFooter>
    <oddHeader>&amp;L&amp;"Arial,Bold"&amp;14&amp;K000000Table 2A-2:  FY2017-18 Budget Letter 
MFP Transfer Amount (Monthly Amount) May 2018</oddHead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view="pageBreakPreview" zoomScaleNormal="100" zoomScaleSheetLayoutView="100" workbookViewId="0">
      <pane xSplit="2" ySplit="6" topLeftCell="C7" activePane="bottomRight" state="frozen"/>
      <selection activeCell="C1" sqref="C1:C2"/>
      <selection pane="topRight" activeCell="C1" sqref="C1:C2"/>
      <selection pane="bottomLeft" activeCell="C1" sqref="C1:C2"/>
      <selection pane="bottomRight" activeCell="C7" sqref="C7"/>
    </sheetView>
  </sheetViews>
  <sheetFormatPr defaultColWidth="8.85546875" defaultRowHeight="12.75" x14ac:dyDescent="0.2"/>
  <cols>
    <col min="1" max="1" width="3.42578125" style="1" bestFit="1" customWidth="1"/>
    <col min="2" max="2" width="18.140625" style="1" customWidth="1"/>
    <col min="3" max="3" width="18.5703125" style="1" customWidth="1"/>
    <col min="4" max="4" width="20.42578125" style="1" customWidth="1"/>
    <col min="5" max="5" width="19" style="1" customWidth="1"/>
    <col min="6" max="6" width="12.28515625" style="1" bestFit="1" customWidth="1"/>
    <col min="7" max="16384" width="8.85546875" style="1"/>
  </cols>
  <sheetData>
    <row r="1" spans="1:8" ht="51" customHeight="1" x14ac:dyDescent="0.2">
      <c r="A1" s="56" t="s">
        <v>0</v>
      </c>
      <c r="B1" s="56"/>
      <c r="C1" s="62" t="s">
        <v>82</v>
      </c>
      <c r="D1" s="57" t="s">
        <v>81</v>
      </c>
      <c r="E1" s="59" t="s">
        <v>1</v>
      </c>
    </row>
    <row r="2" spans="1:8" ht="72" customHeight="1" x14ac:dyDescent="0.2">
      <c r="A2" s="56"/>
      <c r="B2" s="56"/>
      <c r="C2" s="62"/>
      <c r="D2" s="58"/>
      <c r="E2" s="59"/>
    </row>
    <row r="3" spans="1:8" ht="22.5" hidden="1" customHeight="1" x14ac:dyDescent="0.2">
      <c r="A3" s="3"/>
      <c r="B3" s="3"/>
      <c r="C3" s="4"/>
      <c r="D3" s="2"/>
      <c r="E3" s="5"/>
    </row>
    <row r="4" spans="1:8" s="9" customFormat="1" x14ac:dyDescent="0.2">
      <c r="A4" s="6"/>
      <c r="B4" s="7"/>
      <c r="C4" s="8">
        <v>1</v>
      </c>
      <c r="D4" s="8">
        <v>2</v>
      </c>
      <c r="E4" s="8">
        <v>3</v>
      </c>
    </row>
    <row r="5" spans="1:8" s="9" customFormat="1" hidden="1" x14ac:dyDescent="0.2">
      <c r="A5" s="6"/>
      <c r="B5" s="7"/>
      <c r="C5" s="8" t="s">
        <v>6</v>
      </c>
      <c r="D5" s="8" t="s">
        <v>7</v>
      </c>
      <c r="E5" s="8" t="s">
        <v>7</v>
      </c>
    </row>
    <row r="6" spans="1:8" s="13" customFormat="1" ht="25.5" hidden="1" x14ac:dyDescent="0.2">
      <c r="A6" s="10"/>
      <c r="B6" s="11"/>
      <c r="C6" s="12" t="s">
        <v>78</v>
      </c>
      <c r="D6" s="12" t="s">
        <v>4</v>
      </c>
      <c r="E6" s="12" t="s">
        <v>5</v>
      </c>
    </row>
    <row r="7" spans="1:8" s="19" customFormat="1" ht="15.6" customHeight="1" x14ac:dyDescent="0.2">
      <c r="A7" s="14">
        <v>1</v>
      </c>
      <c r="B7" s="15" t="s">
        <v>8</v>
      </c>
      <c r="C7" s="16">
        <v>4436757</v>
      </c>
      <c r="D7" s="17">
        <v>-24937</v>
      </c>
      <c r="E7" s="18">
        <f t="shared" ref="E7:E38" si="0">C7+D7</f>
        <v>4411820</v>
      </c>
      <c r="F7" s="49"/>
      <c r="H7" s="49"/>
    </row>
    <row r="8" spans="1:8" s="19" customFormat="1" ht="15.6" customHeight="1" x14ac:dyDescent="0.2">
      <c r="A8" s="14">
        <v>2</v>
      </c>
      <c r="B8" s="15" t="s">
        <v>9</v>
      </c>
      <c r="C8" s="16">
        <v>2444786</v>
      </c>
      <c r="D8" s="17">
        <v>-457</v>
      </c>
      <c r="E8" s="18">
        <f t="shared" si="0"/>
        <v>2444329</v>
      </c>
      <c r="F8" s="49"/>
      <c r="H8" s="49"/>
    </row>
    <row r="9" spans="1:8" s="19" customFormat="1" ht="15.6" customHeight="1" x14ac:dyDescent="0.2">
      <c r="A9" s="14">
        <v>3</v>
      </c>
      <c r="B9" s="15" t="s">
        <v>10</v>
      </c>
      <c r="C9" s="16">
        <v>8504157</v>
      </c>
      <c r="D9" s="17">
        <v>-89146</v>
      </c>
      <c r="E9" s="18">
        <f t="shared" si="0"/>
        <v>8415011</v>
      </c>
      <c r="F9" s="49"/>
      <c r="H9" s="49"/>
    </row>
    <row r="10" spans="1:8" s="19" customFormat="1" ht="15.6" customHeight="1" x14ac:dyDescent="0.2">
      <c r="A10" s="14">
        <v>4</v>
      </c>
      <c r="B10" s="15" t="s">
        <v>11</v>
      </c>
      <c r="C10" s="16">
        <v>1655880</v>
      </c>
      <c r="D10" s="17">
        <v>-12753</v>
      </c>
      <c r="E10" s="18">
        <f t="shared" si="0"/>
        <v>1643127</v>
      </c>
      <c r="F10" s="49"/>
      <c r="H10" s="49"/>
    </row>
    <row r="11" spans="1:8" s="19" customFormat="1" ht="15.6" customHeight="1" x14ac:dyDescent="0.2">
      <c r="A11" s="20">
        <v>5</v>
      </c>
      <c r="B11" s="21" t="s">
        <v>12</v>
      </c>
      <c r="C11" s="22">
        <v>2493088</v>
      </c>
      <c r="D11" s="23">
        <v>-8289</v>
      </c>
      <c r="E11" s="24">
        <f t="shared" si="0"/>
        <v>2484799</v>
      </c>
      <c r="F11" s="49"/>
      <c r="H11" s="49"/>
    </row>
    <row r="12" spans="1:8" s="19" customFormat="1" ht="15.6" customHeight="1" x14ac:dyDescent="0.2">
      <c r="A12" s="14">
        <v>6</v>
      </c>
      <c r="B12" s="15" t="s">
        <v>13</v>
      </c>
      <c r="C12" s="16">
        <v>3027629</v>
      </c>
      <c r="D12" s="17">
        <v>-2273</v>
      </c>
      <c r="E12" s="18">
        <f t="shared" si="0"/>
        <v>3025356</v>
      </c>
      <c r="F12" s="49"/>
      <c r="H12" s="49"/>
    </row>
    <row r="13" spans="1:8" s="19" customFormat="1" ht="15.6" customHeight="1" x14ac:dyDescent="0.2">
      <c r="A13" s="14">
        <v>7</v>
      </c>
      <c r="B13" s="15" t="s">
        <v>14</v>
      </c>
      <c r="C13" s="16">
        <v>678189</v>
      </c>
      <c r="D13" s="17">
        <v>-45927</v>
      </c>
      <c r="E13" s="18">
        <f t="shared" si="0"/>
        <v>632262</v>
      </c>
      <c r="F13" s="49"/>
      <c r="H13" s="49"/>
    </row>
    <row r="14" spans="1:8" s="19" customFormat="1" ht="15.6" customHeight="1" x14ac:dyDescent="0.2">
      <c r="A14" s="14">
        <v>8</v>
      </c>
      <c r="B14" s="15" t="s">
        <v>15</v>
      </c>
      <c r="C14" s="16">
        <v>10860914</v>
      </c>
      <c r="D14" s="17">
        <v>-39954</v>
      </c>
      <c r="E14" s="18">
        <f t="shared" si="0"/>
        <v>10820960</v>
      </c>
      <c r="F14" s="49"/>
      <c r="H14" s="49"/>
    </row>
    <row r="15" spans="1:8" s="19" customFormat="1" ht="15.6" customHeight="1" x14ac:dyDescent="0.2">
      <c r="A15" s="14">
        <v>9</v>
      </c>
      <c r="B15" s="15" t="s">
        <v>16</v>
      </c>
      <c r="C15" s="16">
        <v>17905995</v>
      </c>
      <c r="D15" s="17">
        <v>-46078</v>
      </c>
      <c r="E15" s="18">
        <f t="shared" si="0"/>
        <v>17859917</v>
      </c>
      <c r="F15" s="49"/>
      <c r="H15" s="49"/>
    </row>
    <row r="16" spans="1:8" s="19" customFormat="1" ht="15.6" customHeight="1" x14ac:dyDescent="0.2">
      <c r="A16" s="20">
        <v>10</v>
      </c>
      <c r="B16" s="21" t="s">
        <v>17</v>
      </c>
      <c r="C16" s="22">
        <v>12151483</v>
      </c>
      <c r="D16" s="23">
        <v>-1168191</v>
      </c>
      <c r="E16" s="24">
        <f t="shared" si="0"/>
        <v>10983292</v>
      </c>
      <c r="F16" s="49"/>
      <c r="H16" s="49"/>
    </row>
    <row r="17" spans="1:8" s="19" customFormat="1" ht="15.6" customHeight="1" x14ac:dyDescent="0.2">
      <c r="A17" s="14">
        <v>11</v>
      </c>
      <c r="B17" s="15" t="s">
        <v>18</v>
      </c>
      <c r="C17" s="16">
        <v>1082836</v>
      </c>
      <c r="D17" s="17">
        <v>-2334</v>
      </c>
      <c r="E17" s="18">
        <f t="shared" si="0"/>
        <v>1080502</v>
      </c>
      <c r="F17" s="49"/>
      <c r="H17" s="49"/>
    </row>
    <row r="18" spans="1:8" s="19" customFormat="1" ht="15.6" customHeight="1" x14ac:dyDescent="0.2">
      <c r="A18" s="14">
        <v>12</v>
      </c>
      <c r="B18" s="15" t="s">
        <v>19</v>
      </c>
      <c r="C18" s="16">
        <v>394274</v>
      </c>
      <c r="D18" s="17">
        <v>-1808</v>
      </c>
      <c r="E18" s="18">
        <f t="shared" si="0"/>
        <v>392466</v>
      </c>
      <c r="F18" s="49"/>
      <c r="H18" s="49"/>
    </row>
    <row r="19" spans="1:8" s="19" customFormat="1" ht="15.6" customHeight="1" x14ac:dyDescent="0.2">
      <c r="A19" s="14">
        <v>13</v>
      </c>
      <c r="B19" s="15" t="s">
        <v>20</v>
      </c>
      <c r="C19" s="16">
        <v>722977</v>
      </c>
      <c r="D19" s="17">
        <v>-21097</v>
      </c>
      <c r="E19" s="18">
        <f t="shared" si="0"/>
        <v>701880</v>
      </c>
      <c r="F19" s="49"/>
      <c r="H19" s="49"/>
    </row>
    <row r="20" spans="1:8" s="19" customFormat="1" ht="15.6" customHeight="1" x14ac:dyDescent="0.2">
      <c r="A20" s="14">
        <v>14</v>
      </c>
      <c r="B20" s="15" t="s">
        <v>21</v>
      </c>
      <c r="C20" s="16">
        <v>1023647</v>
      </c>
      <c r="D20" s="17">
        <v>67211</v>
      </c>
      <c r="E20" s="18">
        <f t="shared" si="0"/>
        <v>1090858</v>
      </c>
      <c r="F20" s="49"/>
      <c r="H20" s="49"/>
    </row>
    <row r="21" spans="1:8" s="19" customFormat="1" ht="15.6" customHeight="1" x14ac:dyDescent="0.2">
      <c r="A21" s="20">
        <v>15</v>
      </c>
      <c r="B21" s="21" t="s">
        <v>22</v>
      </c>
      <c r="C21" s="22">
        <v>1809130</v>
      </c>
      <c r="D21" s="23">
        <v>-90964</v>
      </c>
      <c r="E21" s="24">
        <f t="shared" si="0"/>
        <v>1718166</v>
      </c>
      <c r="F21" s="49"/>
      <c r="H21" s="49"/>
    </row>
    <row r="22" spans="1:8" s="19" customFormat="1" ht="15.6" customHeight="1" x14ac:dyDescent="0.2">
      <c r="A22" s="14">
        <v>16</v>
      </c>
      <c r="B22" s="15" t="s">
        <v>23</v>
      </c>
      <c r="C22" s="16">
        <v>1219792</v>
      </c>
      <c r="D22" s="17">
        <v>-28227</v>
      </c>
      <c r="E22" s="18">
        <f t="shared" si="0"/>
        <v>1191565</v>
      </c>
      <c r="F22" s="49"/>
      <c r="H22" s="49"/>
    </row>
    <row r="23" spans="1:8" s="19" customFormat="1" ht="15.6" customHeight="1" x14ac:dyDescent="0.2">
      <c r="A23" s="14">
        <v>17</v>
      </c>
      <c r="B23" s="15" t="s">
        <v>24</v>
      </c>
      <c r="C23" s="16">
        <v>14578502</v>
      </c>
      <c r="D23" s="17">
        <v>-1792212</v>
      </c>
      <c r="E23" s="18">
        <f t="shared" si="0"/>
        <v>12786290</v>
      </c>
      <c r="F23" s="49"/>
      <c r="H23" s="49"/>
    </row>
    <row r="24" spans="1:8" s="19" customFormat="1" ht="15.6" customHeight="1" x14ac:dyDescent="0.2">
      <c r="A24" s="14">
        <v>18</v>
      </c>
      <c r="B24" s="15" t="s">
        <v>25</v>
      </c>
      <c r="C24" s="16">
        <v>561225</v>
      </c>
      <c r="D24" s="17">
        <v>-1332</v>
      </c>
      <c r="E24" s="18">
        <f t="shared" si="0"/>
        <v>559893</v>
      </c>
      <c r="F24" s="49"/>
      <c r="H24" s="49"/>
    </row>
    <row r="25" spans="1:8" s="19" customFormat="1" ht="15.6" customHeight="1" x14ac:dyDescent="0.2">
      <c r="A25" s="14">
        <v>19</v>
      </c>
      <c r="B25" s="15" t="s">
        <v>26</v>
      </c>
      <c r="C25" s="16">
        <v>880816</v>
      </c>
      <c r="D25" s="17">
        <v>-37764</v>
      </c>
      <c r="E25" s="18">
        <f t="shared" si="0"/>
        <v>843052</v>
      </c>
      <c r="F25" s="49"/>
      <c r="H25" s="49"/>
    </row>
    <row r="26" spans="1:8" s="19" customFormat="1" ht="15.6" customHeight="1" x14ac:dyDescent="0.2">
      <c r="A26" s="20">
        <v>20</v>
      </c>
      <c r="B26" s="21" t="s">
        <v>27</v>
      </c>
      <c r="C26" s="22">
        <v>2916848</v>
      </c>
      <c r="D26" s="23">
        <v>-9157</v>
      </c>
      <c r="E26" s="24">
        <f t="shared" si="0"/>
        <v>2907691</v>
      </c>
      <c r="F26" s="49"/>
      <c r="H26" s="49"/>
    </row>
    <row r="27" spans="1:8" s="19" customFormat="1" ht="15.6" customHeight="1" x14ac:dyDescent="0.2">
      <c r="A27" s="14">
        <v>21</v>
      </c>
      <c r="B27" s="15" t="s">
        <v>28</v>
      </c>
      <c r="C27" s="16">
        <v>1646034</v>
      </c>
      <c r="D27" s="17">
        <v>-5870</v>
      </c>
      <c r="E27" s="18">
        <f t="shared" si="0"/>
        <v>1640164</v>
      </c>
      <c r="F27" s="49"/>
      <c r="H27" s="49"/>
    </row>
    <row r="28" spans="1:8" s="19" customFormat="1" ht="15.6" customHeight="1" x14ac:dyDescent="0.2">
      <c r="A28" s="14">
        <v>22</v>
      </c>
      <c r="B28" s="15" t="s">
        <v>29</v>
      </c>
      <c r="C28" s="16">
        <v>1719469</v>
      </c>
      <c r="D28" s="17">
        <v>-2078</v>
      </c>
      <c r="E28" s="18">
        <f t="shared" si="0"/>
        <v>1717391</v>
      </c>
      <c r="F28" s="49"/>
      <c r="H28" s="49"/>
    </row>
    <row r="29" spans="1:8" s="19" customFormat="1" ht="15.6" customHeight="1" x14ac:dyDescent="0.2">
      <c r="A29" s="14">
        <v>23</v>
      </c>
      <c r="B29" s="15" t="s">
        <v>30</v>
      </c>
      <c r="C29" s="16">
        <v>5967152</v>
      </c>
      <c r="D29" s="17">
        <v>-27234</v>
      </c>
      <c r="E29" s="18">
        <f t="shared" si="0"/>
        <v>5939918</v>
      </c>
      <c r="F29" s="49"/>
      <c r="H29" s="49"/>
    </row>
    <row r="30" spans="1:8" s="19" customFormat="1" ht="15.6" customHeight="1" x14ac:dyDescent="0.2">
      <c r="A30" s="14">
        <v>24</v>
      </c>
      <c r="B30" s="15" t="s">
        <v>31</v>
      </c>
      <c r="C30" s="16">
        <v>1195232</v>
      </c>
      <c r="D30" s="17">
        <v>-256031</v>
      </c>
      <c r="E30" s="18">
        <f t="shared" si="0"/>
        <v>939201</v>
      </c>
      <c r="F30" s="49"/>
      <c r="H30" s="49"/>
    </row>
    <row r="31" spans="1:8" s="19" customFormat="1" ht="15.6" customHeight="1" x14ac:dyDescent="0.2">
      <c r="A31" s="20">
        <v>25</v>
      </c>
      <c r="B31" s="21" t="s">
        <v>32</v>
      </c>
      <c r="C31" s="22">
        <v>978961</v>
      </c>
      <c r="D31" s="23">
        <v>-16652</v>
      </c>
      <c r="E31" s="24">
        <f t="shared" si="0"/>
        <v>962309</v>
      </c>
      <c r="F31" s="49"/>
      <c r="H31" s="49"/>
    </row>
    <row r="32" spans="1:8" s="19" customFormat="1" ht="15.6" customHeight="1" x14ac:dyDescent="0.2">
      <c r="A32" s="14">
        <v>26</v>
      </c>
      <c r="B32" s="15" t="s">
        <v>33</v>
      </c>
      <c r="C32" s="16">
        <v>18401249</v>
      </c>
      <c r="D32" s="17">
        <v>-655978</v>
      </c>
      <c r="E32" s="18">
        <f t="shared" si="0"/>
        <v>17745271</v>
      </c>
      <c r="F32" s="49"/>
      <c r="H32" s="49"/>
    </row>
    <row r="33" spans="1:8" s="19" customFormat="1" ht="15.6" customHeight="1" x14ac:dyDescent="0.2">
      <c r="A33" s="14">
        <v>27</v>
      </c>
      <c r="B33" s="15" t="s">
        <v>34</v>
      </c>
      <c r="C33" s="16">
        <v>3125813</v>
      </c>
      <c r="D33" s="17">
        <v>-1598</v>
      </c>
      <c r="E33" s="18">
        <f t="shared" si="0"/>
        <v>3124215</v>
      </c>
      <c r="F33" s="49"/>
      <c r="H33" s="49"/>
    </row>
    <row r="34" spans="1:8" s="19" customFormat="1" ht="15.6" customHeight="1" x14ac:dyDescent="0.2">
      <c r="A34" s="14">
        <v>28</v>
      </c>
      <c r="B34" s="15" t="s">
        <v>35</v>
      </c>
      <c r="C34" s="16">
        <v>10969232</v>
      </c>
      <c r="D34" s="17">
        <v>-951373</v>
      </c>
      <c r="E34" s="18">
        <f t="shared" si="0"/>
        <v>10017859</v>
      </c>
      <c r="F34" s="49"/>
      <c r="H34" s="49"/>
    </row>
    <row r="35" spans="1:8" s="19" customFormat="1" ht="15.6" customHeight="1" x14ac:dyDescent="0.2">
      <c r="A35" s="14">
        <v>29</v>
      </c>
      <c r="B35" s="15" t="s">
        <v>36</v>
      </c>
      <c r="C35" s="16">
        <v>5633684</v>
      </c>
      <c r="D35" s="17">
        <v>-82615</v>
      </c>
      <c r="E35" s="18">
        <f t="shared" si="0"/>
        <v>5551069</v>
      </c>
      <c r="F35" s="49"/>
      <c r="H35" s="49"/>
    </row>
    <row r="36" spans="1:8" s="19" customFormat="1" ht="15.6" customHeight="1" x14ac:dyDescent="0.2">
      <c r="A36" s="20">
        <v>30</v>
      </c>
      <c r="B36" s="21" t="s">
        <v>37</v>
      </c>
      <c r="C36" s="22">
        <v>1460331</v>
      </c>
      <c r="D36" s="23">
        <v>634</v>
      </c>
      <c r="E36" s="24">
        <f t="shared" si="0"/>
        <v>1460965</v>
      </c>
      <c r="F36" s="49"/>
      <c r="H36" s="49"/>
    </row>
    <row r="37" spans="1:8" s="19" customFormat="1" ht="15.6" customHeight="1" x14ac:dyDescent="0.2">
      <c r="A37" s="14">
        <v>31</v>
      </c>
      <c r="B37" s="15" t="s">
        <v>38</v>
      </c>
      <c r="C37" s="16">
        <v>2303851</v>
      </c>
      <c r="D37" s="17">
        <v>-203322</v>
      </c>
      <c r="E37" s="18">
        <f t="shared" si="0"/>
        <v>2100529</v>
      </c>
      <c r="F37" s="49"/>
      <c r="H37" s="49"/>
    </row>
    <row r="38" spans="1:8" s="19" customFormat="1" ht="15.6" customHeight="1" x14ac:dyDescent="0.2">
      <c r="A38" s="14">
        <v>32</v>
      </c>
      <c r="B38" s="15" t="s">
        <v>39</v>
      </c>
      <c r="C38" s="16">
        <v>13601443</v>
      </c>
      <c r="D38" s="17">
        <v>-66858</v>
      </c>
      <c r="E38" s="18">
        <f t="shared" si="0"/>
        <v>13534585</v>
      </c>
      <c r="F38" s="49"/>
      <c r="H38" s="49"/>
    </row>
    <row r="39" spans="1:8" s="19" customFormat="1" ht="15.6" customHeight="1" x14ac:dyDescent="0.2">
      <c r="A39" s="14">
        <v>33</v>
      </c>
      <c r="B39" s="15" t="s">
        <v>40</v>
      </c>
      <c r="C39" s="16">
        <v>679547</v>
      </c>
      <c r="D39" s="17">
        <v>-182717</v>
      </c>
      <c r="E39" s="18">
        <f t="shared" ref="E39:E70" si="1">C39+D39</f>
        <v>496830</v>
      </c>
      <c r="F39" s="49"/>
      <c r="H39" s="49"/>
    </row>
    <row r="40" spans="1:8" s="19" customFormat="1" ht="15.6" customHeight="1" x14ac:dyDescent="0.2">
      <c r="A40" s="14">
        <v>34</v>
      </c>
      <c r="B40" s="15" t="s">
        <v>41</v>
      </c>
      <c r="C40" s="16">
        <v>2021995</v>
      </c>
      <c r="D40" s="17">
        <v>-10924</v>
      </c>
      <c r="E40" s="18">
        <f t="shared" si="1"/>
        <v>2011071</v>
      </c>
      <c r="F40" s="49"/>
      <c r="H40" s="49"/>
    </row>
    <row r="41" spans="1:8" s="19" customFormat="1" ht="15.6" customHeight="1" x14ac:dyDescent="0.2">
      <c r="A41" s="20">
        <v>35</v>
      </c>
      <c r="B41" s="21" t="s">
        <v>42</v>
      </c>
      <c r="C41" s="22">
        <v>2670946</v>
      </c>
      <c r="D41" s="23">
        <v>-10630</v>
      </c>
      <c r="E41" s="24">
        <f t="shared" si="1"/>
        <v>2660316</v>
      </c>
      <c r="F41" s="49"/>
      <c r="H41" s="49"/>
    </row>
    <row r="42" spans="1:8" s="19" customFormat="1" ht="15.6" customHeight="1" x14ac:dyDescent="0.2">
      <c r="A42" s="14">
        <v>36</v>
      </c>
      <c r="B42" s="15" t="s">
        <v>43</v>
      </c>
      <c r="C42" s="16">
        <v>4471185</v>
      </c>
      <c r="D42" s="17">
        <v>-18519939</v>
      </c>
      <c r="E42" s="18">
        <f t="shared" si="1"/>
        <v>-14048754</v>
      </c>
      <c r="F42" s="49"/>
      <c r="H42" s="49"/>
    </row>
    <row r="43" spans="1:8" s="19" customFormat="1" ht="15.6" customHeight="1" x14ac:dyDescent="0.2">
      <c r="A43" s="14">
        <v>37</v>
      </c>
      <c r="B43" s="15" t="s">
        <v>44</v>
      </c>
      <c r="C43" s="16">
        <v>9896083</v>
      </c>
      <c r="D43" s="17">
        <v>-134877</v>
      </c>
      <c r="E43" s="18">
        <f t="shared" si="1"/>
        <v>9761206</v>
      </c>
      <c r="F43" s="49"/>
      <c r="H43" s="49"/>
    </row>
    <row r="44" spans="1:8" s="19" customFormat="1" ht="15.6" customHeight="1" x14ac:dyDescent="0.2">
      <c r="A44" s="14">
        <v>38</v>
      </c>
      <c r="B44" s="15" t="s">
        <v>45</v>
      </c>
      <c r="C44" s="16">
        <v>866118</v>
      </c>
      <c r="D44" s="17">
        <v>-6637</v>
      </c>
      <c r="E44" s="18">
        <f t="shared" si="1"/>
        <v>859481</v>
      </c>
      <c r="F44" s="49"/>
      <c r="H44" s="49"/>
    </row>
    <row r="45" spans="1:8" s="19" customFormat="1" ht="15.6" customHeight="1" x14ac:dyDescent="0.2">
      <c r="A45" s="14">
        <v>39</v>
      </c>
      <c r="B45" s="15" t="s">
        <v>46</v>
      </c>
      <c r="C45" s="16">
        <v>946472</v>
      </c>
      <c r="D45" s="17">
        <v>-26596</v>
      </c>
      <c r="E45" s="18">
        <f t="shared" si="1"/>
        <v>919876</v>
      </c>
      <c r="F45" s="49"/>
      <c r="H45" s="49"/>
    </row>
    <row r="46" spans="1:8" s="19" customFormat="1" ht="15.6" customHeight="1" x14ac:dyDescent="0.2">
      <c r="A46" s="20">
        <v>40</v>
      </c>
      <c r="B46" s="21" t="s">
        <v>47</v>
      </c>
      <c r="C46" s="22">
        <v>11022689</v>
      </c>
      <c r="D46" s="23">
        <v>-38715</v>
      </c>
      <c r="E46" s="24">
        <f t="shared" si="1"/>
        <v>10983974</v>
      </c>
      <c r="F46" s="49"/>
      <c r="H46" s="49"/>
    </row>
    <row r="47" spans="1:8" s="19" customFormat="1" ht="15.6" customHeight="1" x14ac:dyDescent="0.2">
      <c r="A47" s="14">
        <v>41</v>
      </c>
      <c r="B47" s="15" t="s">
        <v>48</v>
      </c>
      <c r="C47" s="16">
        <v>388510</v>
      </c>
      <c r="D47" s="17">
        <v>-1627</v>
      </c>
      <c r="E47" s="18">
        <f t="shared" si="1"/>
        <v>386883</v>
      </c>
      <c r="F47" s="49"/>
      <c r="H47" s="49"/>
    </row>
    <row r="48" spans="1:8" s="19" customFormat="1" ht="15.6" customHeight="1" x14ac:dyDescent="0.2">
      <c r="A48" s="14">
        <v>42</v>
      </c>
      <c r="B48" s="15" t="s">
        <v>49</v>
      </c>
      <c r="C48" s="16">
        <v>1295009</v>
      </c>
      <c r="D48" s="17">
        <v>-3956</v>
      </c>
      <c r="E48" s="18">
        <f t="shared" si="1"/>
        <v>1291053</v>
      </c>
      <c r="F48" s="49"/>
      <c r="H48" s="49"/>
    </row>
    <row r="49" spans="1:8" s="19" customFormat="1" ht="15.6" customHeight="1" x14ac:dyDescent="0.2">
      <c r="A49" s="14">
        <v>43</v>
      </c>
      <c r="B49" s="15" t="s">
        <v>50</v>
      </c>
      <c r="C49" s="16">
        <v>2308053</v>
      </c>
      <c r="D49" s="17">
        <v>-6316</v>
      </c>
      <c r="E49" s="18">
        <f t="shared" si="1"/>
        <v>2301737</v>
      </c>
      <c r="F49" s="49"/>
      <c r="H49" s="49"/>
    </row>
    <row r="50" spans="1:8" s="19" customFormat="1" ht="15.6" customHeight="1" x14ac:dyDescent="0.2">
      <c r="A50" s="14">
        <v>44</v>
      </c>
      <c r="B50" s="15" t="s">
        <v>51</v>
      </c>
      <c r="C50" s="16">
        <v>3867797</v>
      </c>
      <c r="D50" s="17">
        <v>-24615</v>
      </c>
      <c r="E50" s="18">
        <f t="shared" si="1"/>
        <v>3843182</v>
      </c>
      <c r="F50" s="49"/>
      <c r="H50" s="49"/>
    </row>
    <row r="51" spans="1:8" s="19" customFormat="1" ht="15.6" customHeight="1" x14ac:dyDescent="0.2">
      <c r="A51" s="20">
        <v>45</v>
      </c>
      <c r="B51" s="21" t="s">
        <v>52</v>
      </c>
      <c r="C51" s="22">
        <v>2458232</v>
      </c>
      <c r="D51" s="23">
        <v>2394</v>
      </c>
      <c r="E51" s="24">
        <f t="shared" si="1"/>
        <v>2460626</v>
      </c>
      <c r="F51" s="49"/>
      <c r="H51" s="49"/>
    </row>
    <row r="52" spans="1:8" s="19" customFormat="1" ht="15.6" customHeight="1" x14ac:dyDescent="0.2">
      <c r="A52" s="14">
        <v>46</v>
      </c>
      <c r="B52" s="15" t="s">
        <v>53</v>
      </c>
      <c r="C52" s="16">
        <v>704954</v>
      </c>
      <c r="D52" s="17">
        <v>-14402</v>
      </c>
      <c r="E52" s="18">
        <f t="shared" si="1"/>
        <v>690552</v>
      </c>
      <c r="F52" s="49"/>
      <c r="H52" s="49"/>
    </row>
    <row r="53" spans="1:8" s="19" customFormat="1" ht="15.6" customHeight="1" x14ac:dyDescent="0.2">
      <c r="A53" s="14">
        <v>47</v>
      </c>
      <c r="B53" s="15" t="s">
        <v>54</v>
      </c>
      <c r="C53" s="16">
        <v>976148</v>
      </c>
      <c r="D53" s="17">
        <v>-94101</v>
      </c>
      <c r="E53" s="18">
        <f t="shared" si="1"/>
        <v>882047</v>
      </c>
      <c r="F53" s="49"/>
      <c r="H53" s="49"/>
    </row>
    <row r="54" spans="1:8" s="19" customFormat="1" ht="15.6" customHeight="1" x14ac:dyDescent="0.2">
      <c r="A54" s="14">
        <v>48</v>
      </c>
      <c r="B54" s="15" t="s">
        <v>55</v>
      </c>
      <c r="C54" s="16">
        <v>2285803</v>
      </c>
      <c r="D54" s="17">
        <v>-37496</v>
      </c>
      <c r="E54" s="18">
        <f t="shared" si="1"/>
        <v>2248307</v>
      </c>
      <c r="F54" s="49"/>
      <c r="H54" s="49"/>
    </row>
    <row r="55" spans="1:8" s="19" customFormat="1" ht="15.6" customHeight="1" x14ac:dyDescent="0.2">
      <c r="A55" s="14">
        <v>49</v>
      </c>
      <c r="B55" s="15" t="s">
        <v>56</v>
      </c>
      <c r="C55" s="16">
        <v>6000181</v>
      </c>
      <c r="D55" s="17">
        <v>-110114</v>
      </c>
      <c r="E55" s="18">
        <f t="shared" si="1"/>
        <v>5890067</v>
      </c>
      <c r="F55" s="49"/>
      <c r="H55" s="49"/>
    </row>
    <row r="56" spans="1:8" s="19" customFormat="1" ht="15.6" customHeight="1" x14ac:dyDescent="0.2">
      <c r="A56" s="20">
        <v>50</v>
      </c>
      <c r="B56" s="21" t="s">
        <v>57</v>
      </c>
      <c r="C56" s="22">
        <v>3545474</v>
      </c>
      <c r="D56" s="23">
        <v>-72517</v>
      </c>
      <c r="E56" s="24">
        <f t="shared" si="1"/>
        <v>3472957</v>
      </c>
      <c r="F56" s="49"/>
      <c r="H56" s="49"/>
    </row>
    <row r="57" spans="1:8" s="19" customFormat="1" ht="15.6" customHeight="1" x14ac:dyDescent="0.2">
      <c r="A57" s="14">
        <v>51</v>
      </c>
      <c r="B57" s="15" t="s">
        <v>58</v>
      </c>
      <c r="C57" s="16">
        <v>3698078</v>
      </c>
      <c r="D57" s="17">
        <v>11957</v>
      </c>
      <c r="E57" s="18">
        <f t="shared" si="1"/>
        <v>3710035</v>
      </c>
      <c r="F57" s="49"/>
      <c r="H57" s="49"/>
    </row>
    <row r="58" spans="1:8" s="19" customFormat="1" ht="15.6" customHeight="1" x14ac:dyDescent="0.2">
      <c r="A58" s="14">
        <v>52</v>
      </c>
      <c r="B58" s="15" t="s">
        <v>59</v>
      </c>
      <c r="C58" s="16">
        <v>17632921</v>
      </c>
      <c r="D58" s="17">
        <v>-111387</v>
      </c>
      <c r="E58" s="18">
        <f t="shared" si="1"/>
        <v>17521534</v>
      </c>
      <c r="F58" s="49"/>
      <c r="H58" s="49"/>
    </row>
    <row r="59" spans="1:8" s="19" customFormat="1" ht="15.6" customHeight="1" x14ac:dyDescent="0.2">
      <c r="A59" s="14">
        <v>53</v>
      </c>
      <c r="B59" s="15" t="s">
        <v>60</v>
      </c>
      <c r="C59" s="16">
        <v>9522988</v>
      </c>
      <c r="D59" s="17">
        <v>-91765</v>
      </c>
      <c r="E59" s="18">
        <f t="shared" si="1"/>
        <v>9431223</v>
      </c>
      <c r="F59" s="49"/>
      <c r="H59" s="49"/>
    </row>
    <row r="60" spans="1:8" s="19" customFormat="1" ht="15.6" customHeight="1" x14ac:dyDescent="0.2">
      <c r="A60" s="14">
        <v>54</v>
      </c>
      <c r="B60" s="15" t="s">
        <v>61</v>
      </c>
      <c r="C60" s="16">
        <v>300622</v>
      </c>
      <c r="D60" s="17">
        <v>-29408</v>
      </c>
      <c r="E60" s="18">
        <f t="shared" si="1"/>
        <v>271214</v>
      </c>
      <c r="F60" s="49"/>
      <c r="H60" s="49"/>
    </row>
    <row r="61" spans="1:8" s="19" customFormat="1" ht="15.6" customHeight="1" x14ac:dyDescent="0.2">
      <c r="A61" s="20">
        <v>55</v>
      </c>
      <c r="B61" s="21" t="s">
        <v>62</v>
      </c>
      <c r="C61" s="22">
        <v>7897981</v>
      </c>
      <c r="D61" s="23">
        <v>-79257</v>
      </c>
      <c r="E61" s="24">
        <f t="shared" si="1"/>
        <v>7818724</v>
      </c>
      <c r="F61" s="49"/>
      <c r="H61" s="49"/>
    </row>
    <row r="62" spans="1:8" s="19" customFormat="1" ht="15.6" customHeight="1" x14ac:dyDescent="0.2">
      <c r="A62" s="14">
        <v>56</v>
      </c>
      <c r="B62" s="15" t="s">
        <v>63</v>
      </c>
      <c r="C62" s="16">
        <v>1200420</v>
      </c>
      <c r="D62" s="17">
        <v>-440969</v>
      </c>
      <c r="E62" s="18">
        <f t="shared" si="1"/>
        <v>759451</v>
      </c>
      <c r="F62" s="49"/>
      <c r="H62" s="49"/>
    </row>
    <row r="63" spans="1:8" s="19" customFormat="1" ht="15.6" customHeight="1" x14ac:dyDescent="0.2">
      <c r="A63" s="14">
        <v>57</v>
      </c>
      <c r="B63" s="15" t="s">
        <v>64</v>
      </c>
      <c r="C63" s="16">
        <v>4509209</v>
      </c>
      <c r="D63" s="17">
        <v>-13793</v>
      </c>
      <c r="E63" s="18">
        <f t="shared" si="1"/>
        <v>4495416</v>
      </c>
      <c r="F63" s="49"/>
      <c r="H63" s="49"/>
    </row>
    <row r="64" spans="1:8" s="19" customFormat="1" ht="15.6" customHeight="1" x14ac:dyDescent="0.2">
      <c r="A64" s="14">
        <v>58</v>
      </c>
      <c r="B64" s="15" t="s">
        <v>65</v>
      </c>
      <c r="C64" s="16">
        <v>4515251</v>
      </c>
      <c r="D64" s="17">
        <v>-5261</v>
      </c>
      <c r="E64" s="18">
        <f t="shared" si="1"/>
        <v>4509990</v>
      </c>
      <c r="F64" s="49"/>
      <c r="H64" s="49"/>
    </row>
    <row r="65" spans="1:8" s="19" customFormat="1" ht="15.6" customHeight="1" x14ac:dyDescent="0.2">
      <c r="A65" s="14">
        <v>59</v>
      </c>
      <c r="B65" s="15" t="s">
        <v>66</v>
      </c>
      <c r="C65" s="16">
        <v>2943922</v>
      </c>
      <c r="D65" s="17">
        <v>-6070</v>
      </c>
      <c r="E65" s="18">
        <f t="shared" si="1"/>
        <v>2937852</v>
      </c>
      <c r="F65" s="49"/>
      <c r="H65" s="49"/>
    </row>
    <row r="66" spans="1:8" s="19" customFormat="1" ht="15.6" customHeight="1" x14ac:dyDescent="0.2">
      <c r="A66" s="20">
        <v>60</v>
      </c>
      <c r="B66" s="21" t="s">
        <v>67</v>
      </c>
      <c r="C66" s="22">
        <v>3089320</v>
      </c>
      <c r="D66" s="23">
        <v>-13216</v>
      </c>
      <c r="E66" s="24">
        <f t="shared" si="1"/>
        <v>3076104</v>
      </c>
      <c r="F66" s="49"/>
      <c r="H66" s="49"/>
    </row>
    <row r="67" spans="1:8" s="19" customFormat="1" ht="15.6" customHeight="1" x14ac:dyDescent="0.2">
      <c r="A67" s="14">
        <v>61</v>
      </c>
      <c r="B67" s="15" t="s">
        <v>68</v>
      </c>
      <c r="C67" s="16">
        <v>1072225</v>
      </c>
      <c r="D67" s="17">
        <v>-73305</v>
      </c>
      <c r="E67" s="18">
        <f t="shared" si="1"/>
        <v>998920</v>
      </c>
      <c r="F67" s="49"/>
      <c r="H67" s="49"/>
    </row>
    <row r="68" spans="1:8" s="19" customFormat="1" ht="15.6" customHeight="1" x14ac:dyDescent="0.2">
      <c r="A68" s="14">
        <v>62</v>
      </c>
      <c r="B68" s="15" t="s">
        <v>69</v>
      </c>
      <c r="C68" s="16">
        <v>1075450</v>
      </c>
      <c r="D68" s="17">
        <v>-3218</v>
      </c>
      <c r="E68" s="18">
        <f t="shared" si="1"/>
        <v>1072232</v>
      </c>
      <c r="F68" s="49"/>
      <c r="H68" s="49"/>
    </row>
    <row r="69" spans="1:8" s="19" customFormat="1" ht="15.6" customHeight="1" x14ac:dyDescent="0.2">
      <c r="A69" s="14">
        <v>63</v>
      </c>
      <c r="B69" s="15" t="s">
        <v>70</v>
      </c>
      <c r="C69" s="16">
        <v>941593</v>
      </c>
      <c r="D69" s="17">
        <v>-9541</v>
      </c>
      <c r="E69" s="18">
        <f t="shared" si="1"/>
        <v>932052</v>
      </c>
      <c r="F69" s="49"/>
      <c r="H69" s="49"/>
    </row>
    <row r="70" spans="1:8" s="19" customFormat="1" ht="15.6" customHeight="1" x14ac:dyDescent="0.2">
      <c r="A70" s="14">
        <v>64</v>
      </c>
      <c r="B70" s="15" t="s">
        <v>71</v>
      </c>
      <c r="C70" s="16">
        <v>1128923</v>
      </c>
      <c r="D70" s="17">
        <v>298</v>
      </c>
      <c r="E70" s="18">
        <f t="shared" si="1"/>
        <v>1129221</v>
      </c>
      <c r="F70" s="49"/>
      <c r="H70" s="49"/>
    </row>
    <row r="71" spans="1:8" s="19" customFormat="1" ht="15.6" customHeight="1" x14ac:dyDescent="0.2">
      <c r="A71" s="20">
        <v>65</v>
      </c>
      <c r="B71" s="21" t="s">
        <v>72</v>
      </c>
      <c r="C71" s="22">
        <v>3616828</v>
      </c>
      <c r="D71" s="23">
        <v>23356</v>
      </c>
      <c r="E71" s="24">
        <f t="shared" ref="E71:E75" si="2">C71+D71</f>
        <v>3640184</v>
      </c>
      <c r="F71" s="49"/>
      <c r="H71" s="49"/>
    </row>
    <row r="72" spans="1:8" s="19" customFormat="1" ht="15.6" customHeight="1" x14ac:dyDescent="0.2">
      <c r="A72" s="14">
        <v>66</v>
      </c>
      <c r="B72" s="15" t="s">
        <v>73</v>
      </c>
      <c r="C72" s="16">
        <v>656014</v>
      </c>
      <c r="D72" s="17">
        <v>-7245</v>
      </c>
      <c r="E72" s="18">
        <f t="shared" si="2"/>
        <v>648769</v>
      </c>
      <c r="F72" s="49"/>
      <c r="H72" s="49"/>
    </row>
    <row r="73" spans="1:8" s="19" customFormat="1" ht="15.6" customHeight="1" x14ac:dyDescent="0.2">
      <c r="A73" s="14">
        <v>67</v>
      </c>
      <c r="B73" s="15" t="s">
        <v>74</v>
      </c>
      <c r="C73" s="16">
        <v>2801774</v>
      </c>
      <c r="D73" s="17">
        <v>-67104</v>
      </c>
      <c r="E73" s="18">
        <f t="shared" si="2"/>
        <v>2734670</v>
      </c>
      <c r="F73" s="49"/>
      <c r="H73" s="49"/>
    </row>
    <row r="74" spans="1:8" s="19" customFormat="1" ht="15.6" customHeight="1" x14ac:dyDescent="0.2">
      <c r="A74" s="14">
        <v>68</v>
      </c>
      <c r="B74" s="15" t="s">
        <v>75</v>
      </c>
      <c r="C74" s="16">
        <v>1038903</v>
      </c>
      <c r="D74" s="17">
        <v>-188037</v>
      </c>
      <c r="E74" s="18">
        <f t="shared" si="2"/>
        <v>850866</v>
      </c>
      <c r="F74" s="49"/>
      <c r="H74" s="49"/>
    </row>
    <row r="75" spans="1:8" s="19" customFormat="1" ht="15.6" customHeight="1" x14ac:dyDescent="0.2">
      <c r="A75" s="25">
        <v>69</v>
      </c>
      <c r="B75" s="26" t="s">
        <v>76</v>
      </c>
      <c r="C75" s="27">
        <v>2583678</v>
      </c>
      <c r="D75" s="28">
        <v>-30581</v>
      </c>
      <c r="E75" s="29">
        <f t="shared" si="2"/>
        <v>2553097</v>
      </c>
      <c r="F75" s="49"/>
      <c r="H75" s="49"/>
    </row>
    <row r="76" spans="1:8" s="35" customFormat="1" ht="15.6" customHeight="1" x14ac:dyDescent="0.2">
      <c r="A76" s="30"/>
      <c r="B76" s="31" t="s">
        <v>77</v>
      </c>
      <c r="C76" s="32">
        <f>SUM(C7:C75)</f>
        <v>282982672</v>
      </c>
      <c r="D76" s="33">
        <f t="shared" ref="D76:E76" si="3">SUM(D7:D75)</f>
        <v>-26052995</v>
      </c>
      <c r="E76" s="34">
        <f t="shared" si="3"/>
        <v>256929677</v>
      </c>
    </row>
    <row r="77" spans="1:8" ht="16.149999999999999" customHeight="1" x14ac:dyDescent="0.2">
      <c r="D77" s="36"/>
      <c r="E77" s="36"/>
    </row>
    <row r="78" spans="1:8" ht="16.149999999999999" customHeight="1" x14ac:dyDescent="0.2">
      <c r="D78" s="36"/>
      <c r="E78" s="36"/>
    </row>
  </sheetData>
  <sheetProtection formatCells="0" formatColumns="0" formatRows="0" sort="0"/>
  <mergeCells count="4">
    <mergeCell ref="E1:E2"/>
    <mergeCell ref="A1:B2"/>
    <mergeCell ref="C1:C2"/>
    <mergeCell ref="D1:D2"/>
  </mergeCells>
  <printOptions horizontalCentered="1"/>
  <pageMargins left="0.35" right="0.35" top="0.85" bottom="0.4" header="0.5" footer="0.25"/>
  <pageSetup paperSize="5" scale="77" firstPageNumber="13" fitToWidth="0" orientation="portrait" r:id="rId1"/>
  <headerFooter>
    <oddHeader>&amp;L&amp;"Arial,Bold"&amp;14&amp;K000000Table 2A-2:  FY2017-18 Budget Letter 
MFP Transfer Amount (Monthly Amount) June 2018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view="pageBreakPreview" zoomScaleNormal="100" zoomScaleSheetLayoutView="100" workbookViewId="0">
      <pane xSplit="2" ySplit="6" topLeftCell="C7" activePane="bottomRight" state="frozen"/>
      <selection sqref="A1:XFD1048576"/>
      <selection pane="topRight" sqref="A1:XFD1048576"/>
      <selection pane="bottomLeft" sqref="A1:XFD1048576"/>
      <selection pane="bottomRight" activeCell="C7" sqref="C7"/>
    </sheetView>
  </sheetViews>
  <sheetFormatPr defaultColWidth="8.85546875" defaultRowHeight="12.75" x14ac:dyDescent="0.2"/>
  <cols>
    <col min="1" max="1" width="3.42578125" style="1" bestFit="1" customWidth="1"/>
    <col min="2" max="2" width="19.5703125" style="1" customWidth="1"/>
    <col min="3" max="3" width="17.7109375" style="1" customWidth="1"/>
    <col min="4" max="4" width="22.5703125" style="1" customWidth="1"/>
    <col min="5" max="5" width="19" style="1" customWidth="1"/>
    <col min="6" max="16384" width="8.85546875" style="1"/>
  </cols>
  <sheetData>
    <row r="1" spans="1:7" ht="41.25" customHeight="1" x14ac:dyDescent="0.2">
      <c r="A1" s="56" t="s">
        <v>0</v>
      </c>
      <c r="B1" s="56"/>
      <c r="C1" s="62" t="s">
        <v>82</v>
      </c>
      <c r="D1" s="57" t="s">
        <v>80</v>
      </c>
      <c r="E1" s="59" t="s">
        <v>79</v>
      </c>
      <c r="G1" s="62"/>
    </row>
    <row r="2" spans="1:7" ht="81.75" customHeight="1" x14ac:dyDescent="0.2">
      <c r="A2" s="56"/>
      <c r="B2" s="56"/>
      <c r="C2" s="62"/>
      <c r="D2" s="58"/>
      <c r="E2" s="59"/>
      <c r="G2" s="62"/>
    </row>
    <row r="3" spans="1:7" hidden="1" x14ac:dyDescent="0.2">
      <c r="A3" s="3"/>
      <c r="B3" s="3"/>
      <c r="C3" s="4"/>
      <c r="D3" s="2"/>
      <c r="E3" s="5"/>
    </row>
    <row r="4" spans="1:7" s="9" customFormat="1" x14ac:dyDescent="0.2">
      <c r="A4" s="6"/>
      <c r="B4" s="7"/>
      <c r="C4" s="8">
        <v>1</v>
      </c>
      <c r="D4" s="8">
        <v>2</v>
      </c>
      <c r="E4" s="8">
        <v>3</v>
      </c>
    </row>
    <row r="5" spans="1:7" s="13" customFormat="1" ht="25.5" hidden="1" x14ac:dyDescent="0.2">
      <c r="A5" s="10"/>
      <c r="B5" s="11"/>
      <c r="C5" s="12" t="s">
        <v>3</v>
      </c>
      <c r="D5" s="12" t="s">
        <v>4</v>
      </c>
      <c r="E5" s="12" t="s">
        <v>5</v>
      </c>
    </row>
    <row r="6" spans="1:7" s="9" customFormat="1" hidden="1" x14ac:dyDescent="0.2">
      <c r="A6" s="6"/>
      <c r="B6" s="7"/>
      <c r="C6" s="8" t="s">
        <v>6</v>
      </c>
      <c r="D6" s="8" t="s">
        <v>7</v>
      </c>
      <c r="E6" s="8" t="s">
        <v>7</v>
      </c>
    </row>
    <row r="7" spans="1:7" s="19" customFormat="1" ht="15.6" customHeight="1" x14ac:dyDescent="0.2">
      <c r="A7" s="14">
        <v>1</v>
      </c>
      <c r="B7" s="15" t="s">
        <v>8</v>
      </c>
      <c r="C7" s="16">
        <v>4474807</v>
      </c>
      <c r="D7" s="17">
        <v>-17820</v>
      </c>
      <c r="E7" s="18">
        <f t="shared" ref="E7:E38" si="0">C7+D7</f>
        <v>4456987</v>
      </c>
    </row>
    <row r="8" spans="1:7" s="19" customFormat="1" ht="15.6" customHeight="1" x14ac:dyDescent="0.2">
      <c r="A8" s="14">
        <v>2</v>
      </c>
      <c r="B8" s="15" t="s">
        <v>9</v>
      </c>
      <c r="C8" s="16">
        <v>2416699</v>
      </c>
      <c r="D8" s="17">
        <v>-5236</v>
      </c>
      <c r="E8" s="18">
        <f t="shared" si="0"/>
        <v>2411463</v>
      </c>
    </row>
    <row r="9" spans="1:7" s="19" customFormat="1" ht="15.6" customHeight="1" x14ac:dyDescent="0.2">
      <c r="A9" s="14">
        <v>3</v>
      </c>
      <c r="B9" s="15" t="s">
        <v>10</v>
      </c>
      <c r="C9" s="16">
        <v>8008336</v>
      </c>
      <c r="D9" s="17">
        <v>-68849</v>
      </c>
      <c r="E9" s="18">
        <f t="shared" si="0"/>
        <v>7939487</v>
      </c>
    </row>
    <row r="10" spans="1:7" s="19" customFormat="1" ht="15.6" customHeight="1" x14ac:dyDescent="0.2">
      <c r="A10" s="14">
        <v>4</v>
      </c>
      <c r="B10" s="15" t="s">
        <v>11</v>
      </c>
      <c r="C10" s="16">
        <v>1885546</v>
      </c>
      <c r="D10" s="17">
        <v>-2832</v>
      </c>
      <c r="E10" s="18">
        <f t="shared" si="0"/>
        <v>1882714</v>
      </c>
    </row>
    <row r="11" spans="1:7" s="19" customFormat="1" ht="15.6" customHeight="1" x14ac:dyDescent="0.2">
      <c r="A11" s="20">
        <v>5</v>
      </c>
      <c r="B11" s="21" t="s">
        <v>12</v>
      </c>
      <c r="C11" s="22">
        <v>2672616</v>
      </c>
      <c r="D11" s="23">
        <v>-13241</v>
      </c>
      <c r="E11" s="24">
        <f t="shared" si="0"/>
        <v>2659375</v>
      </c>
    </row>
    <row r="12" spans="1:7" s="19" customFormat="1" ht="15.6" customHeight="1" x14ac:dyDescent="0.2">
      <c r="A12" s="14">
        <v>6</v>
      </c>
      <c r="B12" s="15" t="s">
        <v>13</v>
      </c>
      <c r="C12" s="16">
        <v>2901269</v>
      </c>
      <c r="D12" s="17">
        <v>-7859</v>
      </c>
      <c r="E12" s="18">
        <f t="shared" si="0"/>
        <v>2893410</v>
      </c>
    </row>
    <row r="13" spans="1:7" s="19" customFormat="1" ht="15.6" customHeight="1" x14ac:dyDescent="0.2">
      <c r="A13" s="14">
        <v>7</v>
      </c>
      <c r="B13" s="15" t="s">
        <v>14</v>
      </c>
      <c r="C13" s="16">
        <v>634763</v>
      </c>
      <c r="D13" s="17">
        <v>-27746</v>
      </c>
      <c r="E13" s="18">
        <f t="shared" si="0"/>
        <v>607017</v>
      </c>
    </row>
    <row r="14" spans="1:7" s="19" customFormat="1" ht="15.6" customHeight="1" x14ac:dyDescent="0.2">
      <c r="A14" s="14">
        <v>8</v>
      </c>
      <c r="B14" s="15" t="s">
        <v>15</v>
      </c>
      <c r="C14" s="16">
        <v>10247932</v>
      </c>
      <c r="D14" s="17">
        <v>-36695</v>
      </c>
      <c r="E14" s="18">
        <f t="shared" si="0"/>
        <v>10211237</v>
      </c>
    </row>
    <row r="15" spans="1:7" s="19" customFormat="1" ht="15.6" customHeight="1" x14ac:dyDescent="0.2">
      <c r="A15" s="14">
        <v>9</v>
      </c>
      <c r="B15" s="15" t="s">
        <v>16</v>
      </c>
      <c r="C15" s="16">
        <v>17723345</v>
      </c>
      <c r="D15" s="17">
        <v>-323933</v>
      </c>
      <c r="E15" s="18">
        <f t="shared" si="0"/>
        <v>17399412</v>
      </c>
    </row>
    <row r="16" spans="1:7" s="19" customFormat="1" ht="15.6" customHeight="1" x14ac:dyDescent="0.2">
      <c r="A16" s="20">
        <v>10</v>
      </c>
      <c r="B16" s="21" t="s">
        <v>17</v>
      </c>
      <c r="C16" s="22">
        <v>11800552</v>
      </c>
      <c r="D16" s="23">
        <v>-1081456</v>
      </c>
      <c r="E16" s="24">
        <f t="shared" si="0"/>
        <v>10719096</v>
      </c>
    </row>
    <row r="17" spans="1:5" s="19" customFormat="1" ht="15.6" customHeight="1" x14ac:dyDescent="0.2">
      <c r="A17" s="14">
        <v>11</v>
      </c>
      <c r="B17" s="15" t="s">
        <v>18</v>
      </c>
      <c r="C17" s="16">
        <v>1017399</v>
      </c>
      <c r="D17" s="17">
        <v>-1936</v>
      </c>
      <c r="E17" s="18">
        <f t="shared" si="0"/>
        <v>1015463</v>
      </c>
    </row>
    <row r="18" spans="1:5" s="19" customFormat="1" ht="15.6" customHeight="1" x14ac:dyDescent="0.2">
      <c r="A18" s="14">
        <v>12</v>
      </c>
      <c r="B18" s="15" t="s">
        <v>19</v>
      </c>
      <c r="C18" s="16">
        <v>382933</v>
      </c>
      <c r="D18" s="17">
        <v>-1428</v>
      </c>
      <c r="E18" s="18">
        <f t="shared" si="0"/>
        <v>381505</v>
      </c>
    </row>
    <row r="19" spans="1:5" s="19" customFormat="1" ht="15.6" customHeight="1" x14ac:dyDescent="0.2">
      <c r="A19" s="14">
        <v>13</v>
      </c>
      <c r="B19" s="15" t="s">
        <v>20</v>
      </c>
      <c r="C19" s="16">
        <v>792944</v>
      </c>
      <c r="D19" s="17">
        <v>-22473</v>
      </c>
      <c r="E19" s="18">
        <f t="shared" si="0"/>
        <v>770471</v>
      </c>
    </row>
    <row r="20" spans="1:5" s="19" customFormat="1" ht="15.6" customHeight="1" x14ac:dyDescent="0.2">
      <c r="A20" s="14">
        <v>14</v>
      </c>
      <c r="B20" s="15" t="s">
        <v>21</v>
      </c>
      <c r="C20" s="16">
        <v>944916</v>
      </c>
      <c r="D20" s="17">
        <v>-29448</v>
      </c>
      <c r="E20" s="18">
        <f t="shared" si="0"/>
        <v>915468</v>
      </c>
    </row>
    <row r="21" spans="1:5" s="19" customFormat="1" ht="15.6" customHeight="1" x14ac:dyDescent="0.2">
      <c r="A21" s="20">
        <v>15</v>
      </c>
      <c r="B21" s="21" t="s">
        <v>22</v>
      </c>
      <c r="C21" s="22">
        <v>1813812</v>
      </c>
      <c r="D21" s="23">
        <v>-103285</v>
      </c>
      <c r="E21" s="24">
        <f t="shared" si="0"/>
        <v>1710527</v>
      </c>
    </row>
    <row r="22" spans="1:5" s="19" customFormat="1" ht="15.6" customHeight="1" x14ac:dyDescent="0.2">
      <c r="A22" s="14">
        <v>16</v>
      </c>
      <c r="B22" s="15" t="s">
        <v>23</v>
      </c>
      <c r="C22" s="16">
        <v>1214975</v>
      </c>
      <c r="D22" s="17">
        <v>-24092</v>
      </c>
      <c r="E22" s="18">
        <f t="shared" si="0"/>
        <v>1190883</v>
      </c>
    </row>
    <row r="23" spans="1:5" s="19" customFormat="1" ht="15.6" customHeight="1" x14ac:dyDescent="0.2">
      <c r="A23" s="14">
        <v>17</v>
      </c>
      <c r="B23" s="15" t="s">
        <v>24</v>
      </c>
      <c r="C23" s="16">
        <v>13662979</v>
      </c>
      <c r="D23" s="17">
        <v>-3350331</v>
      </c>
      <c r="E23" s="18">
        <f t="shared" si="0"/>
        <v>10312648</v>
      </c>
    </row>
    <row r="24" spans="1:5" s="19" customFormat="1" ht="15.6" customHeight="1" x14ac:dyDescent="0.2">
      <c r="A24" s="14">
        <v>18</v>
      </c>
      <c r="B24" s="15" t="s">
        <v>25</v>
      </c>
      <c r="C24" s="16">
        <v>574207</v>
      </c>
      <c r="D24" s="17">
        <v>-2265</v>
      </c>
      <c r="E24" s="18">
        <f t="shared" si="0"/>
        <v>571942</v>
      </c>
    </row>
    <row r="25" spans="1:5" s="19" customFormat="1" ht="15.6" customHeight="1" x14ac:dyDescent="0.2">
      <c r="A25" s="14">
        <v>19</v>
      </c>
      <c r="B25" s="15" t="s">
        <v>26</v>
      </c>
      <c r="C25" s="16">
        <v>927015</v>
      </c>
      <c r="D25" s="17">
        <v>-13190</v>
      </c>
      <c r="E25" s="18">
        <f t="shared" si="0"/>
        <v>913825</v>
      </c>
    </row>
    <row r="26" spans="1:5" s="19" customFormat="1" ht="15.6" customHeight="1" x14ac:dyDescent="0.2">
      <c r="A26" s="20">
        <v>20</v>
      </c>
      <c r="B26" s="21" t="s">
        <v>27</v>
      </c>
      <c r="C26" s="22">
        <v>2933647</v>
      </c>
      <c r="D26" s="23">
        <v>-8138</v>
      </c>
      <c r="E26" s="24">
        <f t="shared" si="0"/>
        <v>2925509</v>
      </c>
    </row>
    <row r="27" spans="1:5" s="19" customFormat="1" ht="15.6" customHeight="1" x14ac:dyDescent="0.2">
      <c r="A27" s="14">
        <v>21</v>
      </c>
      <c r="B27" s="15" t="s">
        <v>28</v>
      </c>
      <c r="C27" s="16">
        <v>1706302</v>
      </c>
      <c r="D27" s="17">
        <v>-3269</v>
      </c>
      <c r="E27" s="18">
        <f t="shared" si="0"/>
        <v>1703033</v>
      </c>
    </row>
    <row r="28" spans="1:5" s="19" customFormat="1" ht="15.6" customHeight="1" x14ac:dyDescent="0.2">
      <c r="A28" s="14">
        <v>22</v>
      </c>
      <c r="B28" s="15" t="s">
        <v>29</v>
      </c>
      <c r="C28" s="16">
        <v>1813339</v>
      </c>
      <c r="D28" s="17">
        <v>-2493</v>
      </c>
      <c r="E28" s="18">
        <f t="shared" si="0"/>
        <v>1810846</v>
      </c>
    </row>
    <row r="29" spans="1:5" s="19" customFormat="1" ht="15.6" customHeight="1" x14ac:dyDescent="0.2">
      <c r="A29" s="14">
        <v>23</v>
      </c>
      <c r="B29" s="15" t="s">
        <v>30</v>
      </c>
      <c r="C29" s="16">
        <v>6324549</v>
      </c>
      <c r="D29" s="17">
        <v>-33301</v>
      </c>
      <c r="E29" s="18">
        <f t="shared" si="0"/>
        <v>6291248</v>
      </c>
    </row>
    <row r="30" spans="1:5" s="19" customFormat="1" ht="15.6" customHeight="1" x14ac:dyDescent="0.2">
      <c r="A30" s="14">
        <v>24</v>
      </c>
      <c r="B30" s="15" t="s">
        <v>31</v>
      </c>
      <c r="C30" s="16">
        <v>1198094</v>
      </c>
      <c r="D30" s="17">
        <v>-256834</v>
      </c>
      <c r="E30" s="18">
        <f t="shared" si="0"/>
        <v>941260</v>
      </c>
    </row>
    <row r="31" spans="1:5" s="19" customFormat="1" ht="15.6" customHeight="1" x14ac:dyDescent="0.2">
      <c r="A31" s="20">
        <v>25</v>
      </c>
      <c r="B31" s="21" t="s">
        <v>32</v>
      </c>
      <c r="C31" s="22">
        <v>902657</v>
      </c>
      <c r="D31" s="23">
        <v>-10432</v>
      </c>
      <c r="E31" s="24">
        <f t="shared" si="0"/>
        <v>892225</v>
      </c>
    </row>
    <row r="32" spans="1:5" s="19" customFormat="1" ht="15.6" customHeight="1" x14ac:dyDescent="0.2">
      <c r="A32" s="14">
        <v>26</v>
      </c>
      <c r="B32" s="15" t="s">
        <v>33</v>
      </c>
      <c r="C32" s="16">
        <v>18258317</v>
      </c>
      <c r="D32" s="17">
        <v>-681065</v>
      </c>
      <c r="E32" s="18">
        <f t="shared" si="0"/>
        <v>17577252</v>
      </c>
    </row>
    <row r="33" spans="1:5" s="19" customFormat="1" ht="15.6" customHeight="1" x14ac:dyDescent="0.2">
      <c r="A33" s="14">
        <v>27</v>
      </c>
      <c r="B33" s="15" t="s">
        <v>34</v>
      </c>
      <c r="C33" s="16">
        <v>3071021</v>
      </c>
      <c r="D33" s="17">
        <v>-9404</v>
      </c>
      <c r="E33" s="18">
        <f t="shared" si="0"/>
        <v>3061617</v>
      </c>
    </row>
    <row r="34" spans="1:5" s="19" customFormat="1" ht="15.6" customHeight="1" x14ac:dyDescent="0.2">
      <c r="A34" s="14">
        <v>28</v>
      </c>
      <c r="B34" s="15" t="s">
        <v>35</v>
      </c>
      <c r="C34" s="16">
        <v>10425906</v>
      </c>
      <c r="D34" s="17">
        <v>-975272</v>
      </c>
      <c r="E34" s="18">
        <f t="shared" si="0"/>
        <v>9450634</v>
      </c>
    </row>
    <row r="35" spans="1:5" s="19" customFormat="1" ht="15.6" customHeight="1" x14ac:dyDescent="0.2">
      <c r="A35" s="14">
        <v>29</v>
      </c>
      <c r="B35" s="15" t="s">
        <v>36</v>
      </c>
      <c r="C35" s="16">
        <v>5558149</v>
      </c>
      <c r="D35" s="17">
        <v>-25723</v>
      </c>
      <c r="E35" s="18">
        <f t="shared" si="0"/>
        <v>5532426</v>
      </c>
    </row>
    <row r="36" spans="1:5" s="19" customFormat="1" ht="15.6" customHeight="1" x14ac:dyDescent="0.2">
      <c r="A36" s="20">
        <v>30</v>
      </c>
      <c r="B36" s="21" t="s">
        <v>37</v>
      </c>
      <c r="C36" s="22">
        <v>1424840</v>
      </c>
      <c r="D36" s="23">
        <v>-2920</v>
      </c>
      <c r="E36" s="24">
        <f t="shared" si="0"/>
        <v>1421920</v>
      </c>
    </row>
    <row r="37" spans="1:5" s="19" customFormat="1" ht="15.6" customHeight="1" x14ac:dyDescent="0.2">
      <c r="A37" s="14">
        <v>31</v>
      </c>
      <c r="B37" s="15" t="s">
        <v>38</v>
      </c>
      <c r="C37" s="16">
        <v>2382449</v>
      </c>
      <c r="D37" s="17">
        <v>-151860</v>
      </c>
      <c r="E37" s="18">
        <f t="shared" si="0"/>
        <v>2230589</v>
      </c>
    </row>
    <row r="38" spans="1:5" s="19" customFormat="1" ht="15.6" customHeight="1" x14ac:dyDescent="0.2">
      <c r="A38" s="14">
        <v>32</v>
      </c>
      <c r="B38" s="15" t="s">
        <v>39</v>
      </c>
      <c r="C38" s="16">
        <v>13126878</v>
      </c>
      <c r="D38" s="17">
        <v>-57292</v>
      </c>
      <c r="E38" s="18">
        <f t="shared" si="0"/>
        <v>13069586</v>
      </c>
    </row>
    <row r="39" spans="1:5" s="19" customFormat="1" ht="15.6" customHeight="1" x14ac:dyDescent="0.2">
      <c r="A39" s="14">
        <v>33</v>
      </c>
      <c r="B39" s="15" t="s">
        <v>40</v>
      </c>
      <c r="C39" s="16">
        <v>641597</v>
      </c>
      <c r="D39" s="17">
        <v>-94054</v>
      </c>
      <c r="E39" s="18">
        <f t="shared" ref="E39:E70" si="1">C39+D39</f>
        <v>547543</v>
      </c>
    </row>
    <row r="40" spans="1:5" s="19" customFormat="1" ht="15.6" customHeight="1" x14ac:dyDescent="0.2">
      <c r="A40" s="14">
        <v>34</v>
      </c>
      <c r="B40" s="15" t="s">
        <v>41</v>
      </c>
      <c r="C40" s="16">
        <v>2257122</v>
      </c>
      <c r="D40" s="17">
        <v>-19240</v>
      </c>
      <c r="E40" s="18">
        <f t="shared" si="1"/>
        <v>2237882</v>
      </c>
    </row>
    <row r="41" spans="1:5" s="19" customFormat="1" ht="15.6" customHeight="1" x14ac:dyDescent="0.2">
      <c r="A41" s="20">
        <v>35</v>
      </c>
      <c r="B41" s="21" t="s">
        <v>42</v>
      </c>
      <c r="C41" s="22">
        <v>2791861</v>
      </c>
      <c r="D41" s="23">
        <v>-8799</v>
      </c>
      <c r="E41" s="24">
        <f t="shared" si="1"/>
        <v>2783062</v>
      </c>
    </row>
    <row r="42" spans="1:5" s="19" customFormat="1" ht="15.6" customHeight="1" x14ac:dyDescent="0.2">
      <c r="A42" s="14">
        <v>36</v>
      </c>
      <c r="B42" s="15" t="s">
        <v>43</v>
      </c>
      <c r="C42" s="16">
        <v>1930035</v>
      </c>
      <c r="D42" s="17">
        <v>-18848414</v>
      </c>
      <c r="E42" s="18">
        <f t="shared" si="1"/>
        <v>-16918379</v>
      </c>
    </row>
    <row r="43" spans="1:5" s="19" customFormat="1" ht="15.6" customHeight="1" x14ac:dyDescent="0.2">
      <c r="A43" s="14">
        <v>37</v>
      </c>
      <c r="B43" s="15" t="s">
        <v>44</v>
      </c>
      <c r="C43" s="16">
        <v>9925955</v>
      </c>
      <c r="D43" s="17">
        <v>-37721</v>
      </c>
      <c r="E43" s="18">
        <f t="shared" si="1"/>
        <v>9888234</v>
      </c>
    </row>
    <row r="44" spans="1:5" s="19" customFormat="1" ht="15.6" customHeight="1" x14ac:dyDescent="0.2">
      <c r="A44" s="14">
        <v>38</v>
      </c>
      <c r="B44" s="15" t="s">
        <v>45</v>
      </c>
      <c r="C44" s="16">
        <v>886351</v>
      </c>
      <c r="D44" s="17">
        <v>-49148</v>
      </c>
      <c r="E44" s="18">
        <f t="shared" si="1"/>
        <v>837203</v>
      </c>
    </row>
    <row r="45" spans="1:5" s="19" customFormat="1" ht="15.6" customHeight="1" x14ac:dyDescent="0.2">
      <c r="A45" s="14">
        <v>39</v>
      </c>
      <c r="B45" s="15" t="s">
        <v>46</v>
      </c>
      <c r="C45" s="16">
        <v>968742</v>
      </c>
      <c r="D45" s="17">
        <v>-17859</v>
      </c>
      <c r="E45" s="18">
        <f t="shared" si="1"/>
        <v>950883</v>
      </c>
    </row>
    <row r="46" spans="1:5" s="19" customFormat="1" ht="15.6" customHeight="1" x14ac:dyDescent="0.2">
      <c r="A46" s="20">
        <v>40</v>
      </c>
      <c r="B46" s="21" t="s">
        <v>47</v>
      </c>
      <c r="C46" s="22">
        <v>11118894</v>
      </c>
      <c r="D46" s="23">
        <v>-28660</v>
      </c>
      <c r="E46" s="24">
        <f t="shared" si="1"/>
        <v>11090234</v>
      </c>
    </row>
    <row r="47" spans="1:5" s="19" customFormat="1" ht="15.6" customHeight="1" x14ac:dyDescent="0.2">
      <c r="A47" s="14">
        <v>41</v>
      </c>
      <c r="B47" s="15" t="s">
        <v>48</v>
      </c>
      <c r="C47" s="16">
        <v>436413</v>
      </c>
      <c r="D47" s="17">
        <v>-6980</v>
      </c>
      <c r="E47" s="18">
        <f t="shared" si="1"/>
        <v>429433</v>
      </c>
    </row>
    <row r="48" spans="1:5" s="19" customFormat="1" ht="15.6" customHeight="1" x14ac:dyDescent="0.2">
      <c r="A48" s="14">
        <v>42</v>
      </c>
      <c r="B48" s="15" t="s">
        <v>49</v>
      </c>
      <c r="C48" s="16">
        <v>1403175</v>
      </c>
      <c r="D48" s="17">
        <v>-8851</v>
      </c>
      <c r="E48" s="18">
        <f t="shared" si="1"/>
        <v>1394324</v>
      </c>
    </row>
    <row r="49" spans="1:5" s="19" customFormat="1" ht="15.6" customHeight="1" x14ac:dyDescent="0.2">
      <c r="A49" s="14">
        <v>43</v>
      </c>
      <c r="B49" s="15" t="s">
        <v>50</v>
      </c>
      <c r="C49" s="16">
        <v>2233294</v>
      </c>
      <c r="D49" s="17">
        <v>-4995</v>
      </c>
      <c r="E49" s="18">
        <f t="shared" si="1"/>
        <v>2228299</v>
      </c>
    </row>
    <row r="50" spans="1:5" s="19" customFormat="1" ht="15.6" customHeight="1" x14ac:dyDescent="0.2">
      <c r="A50" s="14">
        <v>44</v>
      </c>
      <c r="B50" s="15" t="s">
        <v>51</v>
      </c>
      <c r="C50" s="16">
        <v>3535047</v>
      </c>
      <c r="D50" s="17">
        <v>-11264</v>
      </c>
      <c r="E50" s="18">
        <f t="shared" si="1"/>
        <v>3523783</v>
      </c>
    </row>
    <row r="51" spans="1:5" s="19" customFormat="1" ht="15.6" customHeight="1" x14ac:dyDescent="0.2">
      <c r="A51" s="20">
        <v>45</v>
      </c>
      <c r="B51" s="21" t="s">
        <v>52</v>
      </c>
      <c r="C51" s="22">
        <v>2491389</v>
      </c>
      <c r="D51" s="23">
        <v>-45991</v>
      </c>
      <c r="E51" s="24">
        <f t="shared" si="1"/>
        <v>2445398</v>
      </c>
    </row>
    <row r="52" spans="1:5" s="19" customFormat="1" ht="15.6" customHeight="1" x14ac:dyDescent="0.2">
      <c r="A52" s="14">
        <v>46</v>
      </c>
      <c r="B52" s="15" t="s">
        <v>53</v>
      </c>
      <c r="C52" s="16">
        <v>746707</v>
      </c>
      <c r="D52" s="17">
        <v>-8483</v>
      </c>
      <c r="E52" s="18">
        <f t="shared" si="1"/>
        <v>738224</v>
      </c>
    </row>
    <row r="53" spans="1:5" s="19" customFormat="1" ht="15.6" customHeight="1" x14ac:dyDescent="0.2">
      <c r="A53" s="14">
        <v>47</v>
      </c>
      <c r="B53" s="15" t="s">
        <v>54</v>
      </c>
      <c r="C53" s="16">
        <v>1075160</v>
      </c>
      <c r="D53" s="17">
        <v>-59027</v>
      </c>
      <c r="E53" s="18">
        <f t="shared" si="1"/>
        <v>1016133</v>
      </c>
    </row>
    <row r="54" spans="1:5" s="19" customFormat="1" ht="15.6" customHeight="1" x14ac:dyDescent="0.2">
      <c r="A54" s="14">
        <v>48</v>
      </c>
      <c r="B54" s="15" t="s">
        <v>55</v>
      </c>
      <c r="C54" s="16">
        <v>2327242</v>
      </c>
      <c r="D54" s="17">
        <v>-44723</v>
      </c>
      <c r="E54" s="18">
        <f t="shared" si="1"/>
        <v>2282519</v>
      </c>
    </row>
    <row r="55" spans="1:5" s="19" customFormat="1" ht="15.6" customHeight="1" x14ac:dyDescent="0.2">
      <c r="A55" s="14">
        <v>49</v>
      </c>
      <c r="B55" s="15" t="s">
        <v>56</v>
      </c>
      <c r="C55" s="16">
        <v>6461469</v>
      </c>
      <c r="D55" s="17">
        <v>-116211</v>
      </c>
      <c r="E55" s="18">
        <f t="shared" si="1"/>
        <v>6345258</v>
      </c>
    </row>
    <row r="56" spans="1:5" s="19" customFormat="1" ht="15.6" customHeight="1" x14ac:dyDescent="0.2">
      <c r="A56" s="20">
        <v>50</v>
      </c>
      <c r="B56" s="21" t="s">
        <v>57</v>
      </c>
      <c r="C56" s="22">
        <v>3854991</v>
      </c>
      <c r="D56" s="23">
        <v>-47357</v>
      </c>
      <c r="E56" s="24">
        <f t="shared" si="1"/>
        <v>3807634</v>
      </c>
    </row>
    <row r="57" spans="1:5" s="19" customFormat="1" ht="15.6" customHeight="1" x14ac:dyDescent="0.2">
      <c r="A57" s="14">
        <v>51</v>
      </c>
      <c r="B57" s="15" t="s">
        <v>58</v>
      </c>
      <c r="C57" s="16">
        <v>3898637</v>
      </c>
      <c r="D57" s="17">
        <v>-12992</v>
      </c>
      <c r="E57" s="18">
        <f t="shared" si="1"/>
        <v>3885645</v>
      </c>
    </row>
    <row r="58" spans="1:5" s="19" customFormat="1" ht="15.6" customHeight="1" x14ac:dyDescent="0.2">
      <c r="A58" s="14">
        <v>52</v>
      </c>
      <c r="B58" s="15" t="s">
        <v>59</v>
      </c>
      <c r="C58" s="16">
        <v>17907547</v>
      </c>
      <c r="D58" s="17">
        <v>-134893</v>
      </c>
      <c r="E58" s="18">
        <f t="shared" si="1"/>
        <v>17772654</v>
      </c>
    </row>
    <row r="59" spans="1:5" s="19" customFormat="1" ht="15.6" customHeight="1" x14ac:dyDescent="0.2">
      <c r="A59" s="14">
        <v>53</v>
      </c>
      <c r="B59" s="15" t="s">
        <v>60</v>
      </c>
      <c r="C59" s="16">
        <v>9231151</v>
      </c>
      <c r="D59" s="17">
        <v>-105294</v>
      </c>
      <c r="E59" s="18">
        <f t="shared" si="1"/>
        <v>9125857</v>
      </c>
    </row>
    <row r="60" spans="1:5" s="19" customFormat="1" ht="15.6" customHeight="1" x14ac:dyDescent="0.2">
      <c r="A60" s="14">
        <v>54</v>
      </c>
      <c r="B60" s="15" t="s">
        <v>61</v>
      </c>
      <c r="C60" s="16">
        <v>356116</v>
      </c>
      <c r="D60" s="17">
        <v>-2302</v>
      </c>
      <c r="E60" s="18">
        <f t="shared" si="1"/>
        <v>353814</v>
      </c>
    </row>
    <row r="61" spans="1:5" s="19" customFormat="1" ht="15.6" customHeight="1" x14ac:dyDescent="0.2">
      <c r="A61" s="20">
        <v>55</v>
      </c>
      <c r="B61" s="21" t="s">
        <v>62</v>
      </c>
      <c r="C61" s="22">
        <v>7758482</v>
      </c>
      <c r="D61" s="23">
        <v>-30718</v>
      </c>
      <c r="E61" s="24">
        <f t="shared" si="1"/>
        <v>7727764</v>
      </c>
    </row>
    <row r="62" spans="1:5" s="19" customFormat="1" ht="15.6" customHeight="1" x14ac:dyDescent="0.2">
      <c r="A62" s="14">
        <v>56</v>
      </c>
      <c r="B62" s="15" t="s">
        <v>63</v>
      </c>
      <c r="C62" s="16">
        <v>1139851</v>
      </c>
      <c r="D62" s="17">
        <v>-360751</v>
      </c>
      <c r="E62" s="18">
        <f t="shared" si="1"/>
        <v>779100</v>
      </c>
    </row>
    <row r="63" spans="1:5" s="19" customFormat="1" ht="15.6" customHeight="1" x14ac:dyDescent="0.2">
      <c r="A63" s="14">
        <v>57</v>
      </c>
      <c r="B63" s="15" t="s">
        <v>64</v>
      </c>
      <c r="C63" s="16">
        <v>4421064</v>
      </c>
      <c r="D63" s="17">
        <v>-23718</v>
      </c>
      <c r="E63" s="18">
        <f t="shared" si="1"/>
        <v>4397346</v>
      </c>
    </row>
    <row r="64" spans="1:5" s="19" customFormat="1" ht="15.6" customHeight="1" x14ac:dyDescent="0.2">
      <c r="A64" s="14">
        <v>58</v>
      </c>
      <c r="B64" s="15" t="s">
        <v>65</v>
      </c>
      <c r="C64" s="16">
        <v>4529243</v>
      </c>
      <c r="D64" s="17">
        <v>-11443</v>
      </c>
      <c r="E64" s="18">
        <f t="shared" si="1"/>
        <v>4517800</v>
      </c>
    </row>
    <row r="65" spans="1:5" s="19" customFormat="1" ht="15.6" customHeight="1" x14ac:dyDescent="0.2">
      <c r="A65" s="14">
        <v>59</v>
      </c>
      <c r="B65" s="15" t="s">
        <v>66</v>
      </c>
      <c r="C65" s="16">
        <v>3061537</v>
      </c>
      <c r="D65" s="17">
        <v>-22145</v>
      </c>
      <c r="E65" s="18">
        <f t="shared" si="1"/>
        <v>3039392</v>
      </c>
    </row>
    <row r="66" spans="1:5" s="19" customFormat="1" ht="15.6" customHeight="1" x14ac:dyDescent="0.2">
      <c r="A66" s="20">
        <v>60</v>
      </c>
      <c r="B66" s="21" t="s">
        <v>67</v>
      </c>
      <c r="C66" s="22">
        <v>3172737</v>
      </c>
      <c r="D66" s="23">
        <v>-14223</v>
      </c>
      <c r="E66" s="24">
        <f t="shared" si="1"/>
        <v>3158514</v>
      </c>
    </row>
    <row r="67" spans="1:5" s="19" customFormat="1" ht="15.6" customHeight="1" x14ac:dyDescent="0.2">
      <c r="A67" s="14">
        <v>61</v>
      </c>
      <c r="B67" s="15" t="s">
        <v>68</v>
      </c>
      <c r="C67" s="16">
        <v>1030233</v>
      </c>
      <c r="D67" s="17">
        <v>-54106</v>
      </c>
      <c r="E67" s="18">
        <f t="shared" si="1"/>
        <v>976127</v>
      </c>
    </row>
    <row r="68" spans="1:5" s="19" customFormat="1" ht="15.6" customHeight="1" x14ac:dyDescent="0.2">
      <c r="A68" s="14">
        <v>62</v>
      </c>
      <c r="B68" s="15" t="s">
        <v>69</v>
      </c>
      <c r="C68" s="16">
        <v>1150953</v>
      </c>
      <c r="D68" s="17">
        <v>-1591</v>
      </c>
      <c r="E68" s="18">
        <f t="shared" si="1"/>
        <v>1149362</v>
      </c>
    </row>
    <row r="69" spans="1:5" s="19" customFormat="1" ht="15.6" customHeight="1" x14ac:dyDescent="0.2">
      <c r="A69" s="14">
        <v>63</v>
      </c>
      <c r="B69" s="15" t="s">
        <v>70</v>
      </c>
      <c r="C69" s="16">
        <v>846670</v>
      </c>
      <c r="D69" s="17">
        <v>-3128</v>
      </c>
      <c r="E69" s="18">
        <f t="shared" si="1"/>
        <v>843542</v>
      </c>
    </row>
    <row r="70" spans="1:5" s="19" customFormat="1" ht="15.6" customHeight="1" x14ac:dyDescent="0.2">
      <c r="A70" s="14">
        <v>64</v>
      </c>
      <c r="B70" s="15" t="s">
        <v>71</v>
      </c>
      <c r="C70" s="16">
        <v>1366296</v>
      </c>
      <c r="D70" s="17">
        <v>-1571</v>
      </c>
      <c r="E70" s="18">
        <f t="shared" si="1"/>
        <v>1364725</v>
      </c>
    </row>
    <row r="71" spans="1:5" s="19" customFormat="1" ht="15.6" customHeight="1" x14ac:dyDescent="0.2">
      <c r="A71" s="20">
        <v>65</v>
      </c>
      <c r="B71" s="21" t="s">
        <v>72</v>
      </c>
      <c r="C71" s="22">
        <v>3789597</v>
      </c>
      <c r="D71" s="23">
        <v>-63005</v>
      </c>
      <c r="E71" s="24">
        <f t="shared" ref="E71:E75" si="2">C71+D71</f>
        <v>3726592</v>
      </c>
    </row>
    <row r="72" spans="1:5" s="19" customFormat="1" ht="15.6" customHeight="1" x14ac:dyDescent="0.2">
      <c r="A72" s="14">
        <v>66</v>
      </c>
      <c r="B72" s="15" t="s">
        <v>73</v>
      </c>
      <c r="C72" s="16">
        <v>895842</v>
      </c>
      <c r="D72" s="17">
        <v>-169203</v>
      </c>
      <c r="E72" s="18">
        <f t="shared" si="2"/>
        <v>726639</v>
      </c>
    </row>
    <row r="73" spans="1:5" s="19" customFormat="1" ht="15.6" customHeight="1" x14ac:dyDescent="0.2">
      <c r="A73" s="14">
        <v>67</v>
      </c>
      <c r="B73" s="15" t="s">
        <v>74</v>
      </c>
      <c r="C73" s="16">
        <v>2649145</v>
      </c>
      <c r="D73" s="17">
        <v>-30381</v>
      </c>
      <c r="E73" s="18">
        <f t="shared" si="2"/>
        <v>2618764</v>
      </c>
    </row>
    <row r="74" spans="1:5" s="19" customFormat="1" ht="15.6" customHeight="1" x14ac:dyDescent="0.2">
      <c r="A74" s="14">
        <v>68</v>
      </c>
      <c r="B74" s="15" t="s">
        <v>75</v>
      </c>
      <c r="C74" s="16">
        <v>872233</v>
      </c>
      <c r="D74" s="17">
        <v>-112052</v>
      </c>
      <c r="E74" s="18">
        <f t="shared" si="2"/>
        <v>760181</v>
      </c>
    </row>
    <row r="75" spans="1:5" s="19" customFormat="1" ht="15.6" customHeight="1" x14ac:dyDescent="0.2">
      <c r="A75" s="25">
        <v>69</v>
      </c>
      <c r="B75" s="26" t="s">
        <v>76</v>
      </c>
      <c r="C75" s="27">
        <v>2579226</v>
      </c>
      <c r="D75" s="28">
        <v>-15603</v>
      </c>
      <c r="E75" s="29">
        <f t="shared" si="2"/>
        <v>2563623</v>
      </c>
    </row>
    <row r="76" spans="1:5" s="35" customFormat="1" ht="15.6" customHeight="1" x14ac:dyDescent="0.2">
      <c r="A76" s="30"/>
      <c r="B76" s="31" t="s">
        <v>77</v>
      </c>
      <c r="C76" s="32">
        <f>SUM(C7:C75)</f>
        <v>278965197</v>
      </c>
      <c r="D76" s="33">
        <f t="shared" ref="D76:E76" si="3">SUM(D7:D75)</f>
        <v>-27979014</v>
      </c>
      <c r="E76" s="34">
        <f t="shared" si="3"/>
        <v>250986183</v>
      </c>
    </row>
    <row r="77" spans="1:5" ht="16.149999999999999" customHeight="1" x14ac:dyDescent="0.2">
      <c r="D77" s="36"/>
      <c r="E77" s="36"/>
    </row>
    <row r="78" spans="1:5" x14ac:dyDescent="0.2">
      <c r="D78" s="36"/>
      <c r="E78" s="36"/>
    </row>
  </sheetData>
  <sheetProtection formatCells="0" formatColumns="0" formatRows="0" sort="0"/>
  <mergeCells count="5">
    <mergeCell ref="E1:E2"/>
    <mergeCell ref="D1:D2"/>
    <mergeCell ref="A1:B2"/>
    <mergeCell ref="C1:C2"/>
    <mergeCell ref="G1:G2"/>
  </mergeCells>
  <printOptions horizontalCentered="1"/>
  <pageMargins left="0.35" right="0.35" top="0.85" bottom="0.4" header="0.5" footer="0.25"/>
  <pageSetup paperSize="5" scale="77" firstPageNumber="13" fitToWidth="0" orientation="portrait" r:id="rId1"/>
  <headerFooter>
    <oddHeader>&amp;L&amp;"Arial,Bold"&amp;14&amp;K000000Table 2A-2:  FY2017-18 Budget Letter 
MFP Transfer Amount (Monthly Amount) July 2017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view="pageBreakPreview" zoomScaleNormal="100" zoomScaleSheetLayoutView="100" workbookViewId="0">
      <pane xSplit="2" ySplit="6" topLeftCell="C7" activePane="bottomRight" state="frozen"/>
      <selection activeCell="C1" sqref="C1:C2"/>
      <selection pane="topRight" activeCell="C1" sqref="C1:C2"/>
      <selection pane="bottomLeft" activeCell="C1" sqref="C1:C2"/>
      <selection pane="bottomRight" activeCell="C7" sqref="C7"/>
    </sheetView>
  </sheetViews>
  <sheetFormatPr defaultColWidth="8.85546875" defaultRowHeight="12.75" x14ac:dyDescent="0.2"/>
  <cols>
    <col min="1" max="1" width="3.42578125" style="1" bestFit="1" customWidth="1"/>
    <col min="2" max="3" width="18.140625" style="1" customWidth="1"/>
    <col min="4" max="4" width="15.5703125" style="1" customWidth="1"/>
    <col min="5" max="5" width="15.7109375" style="1" customWidth="1"/>
    <col min="6" max="6" width="11.7109375" style="1" bestFit="1" customWidth="1"/>
    <col min="7" max="7" width="12.7109375" style="1" bestFit="1" customWidth="1"/>
    <col min="8" max="16384" width="8.85546875" style="1"/>
  </cols>
  <sheetData>
    <row r="1" spans="1:7" ht="28.15" customHeight="1" x14ac:dyDescent="0.2">
      <c r="A1" s="56" t="s">
        <v>0</v>
      </c>
      <c r="B1" s="56"/>
      <c r="C1" s="62" t="s">
        <v>82</v>
      </c>
      <c r="D1" s="57" t="s">
        <v>2</v>
      </c>
      <c r="E1" s="59" t="s">
        <v>1</v>
      </c>
    </row>
    <row r="2" spans="1:7" ht="90" customHeight="1" x14ac:dyDescent="0.2">
      <c r="A2" s="56"/>
      <c r="B2" s="56"/>
      <c r="C2" s="62"/>
      <c r="D2" s="58"/>
      <c r="E2" s="59"/>
    </row>
    <row r="3" spans="1:7" hidden="1" x14ac:dyDescent="0.2">
      <c r="A3" s="3"/>
      <c r="B3" s="3"/>
      <c r="C3" s="4"/>
      <c r="D3" s="2"/>
      <c r="E3" s="5"/>
    </row>
    <row r="4" spans="1:7" s="9" customFormat="1" x14ac:dyDescent="0.2">
      <c r="A4" s="6"/>
      <c r="B4" s="7"/>
      <c r="C4" s="8">
        <v>1</v>
      </c>
      <c r="D4" s="8">
        <v>2</v>
      </c>
      <c r="E4" s="8">
        <v>3</v>
      </c>
    </row>
    <row r="5" spans="1:7" s="13" customFormat="1" ht="25.5" hidden="1" x14ac:dyDescent="0.2">
      <c r="A5" s="10"/>
      <c r="B5" s="11"/>
      <c r="C5" s="12" t="s">
        <v>3</v>
      </c>
      <c r="D5" s="12" t="s">
        <v>4</v>
      </c>
      <c r="E5" s="12" t="s">
        <v>5</v>
      </c>
    </row>
    <row r="6" spans="1:7" s="9" customFormat="1" hidden="1" x14ac:dyDescent="0.2">
      <c r="A6" s="6"/>
      <c r="B6" s="7"/>
      <c r="C6" s="8" t="s">
        <v>6</v>
      </c>
      <c r="D6" s="8" t="s">
        <v>7</v>
      </c>
      <c r="E6" s="8" t="s">
        <v>7</v>
      </c>
    </row>
    <row r="7" spans="1:7" s="19" customFormat="1" ht="15.6" customHeight="1" x14ac:dyDescent="0.2">
      <c r="A7" s="14">
        <v>1</v>
      </c>
      <c r="B7" s="15" t="s">
        <v>8</v>
      </c>
      <c r="C7" s="16">
        <v>4474807</v>
      </c>
      <c r="D7" s="17">
        <v>-17126</v>
      </c>
      <c r="E7" s="18">
        <f t="shared" ref="E7:E38" si="0">C7+D7</f>
        <v>4457681</v>
      </c>
      <c r="G7" s="49"/>
    </row>
    <row r="8" spans="1:7" s="19" customFormat="1" ht="15.6" customHeight="1" x14ac:dyDescent="0.2">
      <c r="A8" s="14">
        <v>2</v>
      </c>
      <c r="B8" s="15" t="s">
        <v>9</v>
      </c>
      <c r="C8" s="16">
        <v>2416699</v>
      </c>
      <c r="D8" s="17">
        <v>-5722</v>
      </c>
      <c r="E8" s="18">
        <f t="shared" si="0"/>
        <v>2410977</v>
      </c>
      <c r="G8" s="49"/>
    </row>
    <row r="9" spans="1:7" s="19" customFormat="1" ht="15.6" customHeight="1" x14ac:dyDescent="0.2">
      <c r="A9" s="14">
        <v>3</v>
      </c>
      <c r="B9" s="15" t="s">
        <v>10</v>
      </c>
      <c r="C9" s="16">
        <v>8008336</v>
      </c>
      <c r="D9" s="17">
        <v>-64968</v>
      </c>
      <c r="E9" s="18">
        <f t="shared" si="0"/>
        <v>7943368</v>
      </c>
      <c r="G9" s="49"/>
    </row>
    <row r="10" spans="1:7" s="19" customFormat="1" ht="15.6" customHeight="1" x14ac:dyDescent="0.2">
      <c r="A10" s="14">
        <v>4</v>
      </c>
      <c r="B10" s="15" t="s">
        <v>11</v>
      </c>
      <c r="C10" s="16">
        <v>1885545</v>
      </c>
      <c r="D10" s="17">
        <v>-3299</v>
      </c>
      <c r="E10" s="18">
        <f t="shared" si="0"/>
        <v>1882246</v>
      </c>
      <c r="G10" s="49"/>
    </row>
    <row r="11" spans="1:7" s="19" customFormat="1" ht="15.6" customHeight="1" x14ac:dyDescent="0.2">
      <c r="A11" s="20">
        <v>5</v>
      </c>
      <c r="B11" s="21" t="s">
        <v>12</v>
      </c>
      <c r="C11" s="22">
        <v>2672616</v>
      </c>
      <c r="D11" s="23">
        <v>-13633</v>
      </c>
      <c r="E11" s="24">
        <f t="shared" si="0"/>
        <v>2658983</v>
      </c>
      <c r="G11" s="49"/>
    </row>
    <row r="12" spans="1:7" s="19" customFormat="1" ht="15.6" customHeight="1" x14ac:dyDescent="0.2">
      <c r="A12" s="14">
        <v>6</v>
      </c>
      <c r="B12" s="15" t="s">
        <v>13</v>
      </c>
      <c r="C12" s="16">
        <v>2901269</v>
      </c>
      <c r="D12" s="17">
        <v>-11172</v>
      </c>
      <c r="E12" s="18">
        <f t="shared" si="0"/>
        <v>2890097</v>
      </c>
      <c r="G12" s="49"/>
    </row>
    <row r="13" spans="1:7" s="19" customFormat="1" ht="15.6" customHeight="1" x14ac:dyDescent="0.2">
      <c r="A13" s="14">
        <v>7</v>
      </c>
      <c r="B13" s="15" t="s">
        <v>14</v>
      </c>
      <c r="C13" s="16">
        <v>634763</v>
      </c>
      <c r="D13" s="17">
        <v>-27815</v>
      </c>
      <c r="E13" s="18">
        <f t="shared" si="0"/>
        <v>606948</v>
      </c>
      <c r="G13" s="49"/>
    </row>
    <row r="14" spans="1:7" s="19" customFormat="1" ht="15.6" customHeight="1" x14ac:dyDescent="0.2">
      <c r="A14" s="14">
        <v>8</v>
      </c>
      <c r="B14" s="15" t="s">
        <v>15</v>
      </c>
      <c r="C14" s="16">
        <v>10247932</v>
      </c>
      <c r="D14" s="17">
        <v>-38165</v>
      </c>
      <c r="E14" s="18">
        <f t="shared" si="0"/>
        <v>10209767</v>
      </c>
      <c r="G14" s="49"/>
    </row>
    <row r="15" spans="1:7" s="19" customFormat="1" ht="15.6" customHeight="1" x14ac:dyDescent="0.2">
      <c r="A15" s="14">
        <v>9</v>
      </c>
      <c r="B15" s="15" t="s">
        <v>16</v>
      </c>
      <c r="C15" s="16">
        <v>17723345</v>
      </c>
      <c r="D15" s="17">
        <v>-323272</v>
      </c>
      <c r="E15" s="18">
        <f t="shared" si="0"/>
        <v>17400073</v>
      </c>
      <c r="G15" s="49"/>
    </row>
    <row r="16" spans="1:7" s="19" customFormat="1" ht="15.6" customHeight="1" x14ac:dyDescent="0.2">
      <c r="A16" s="20">
        <v>10</v>
      </c>
      <c r="B16" s="21" t="s">
        <v>17</v>
      </c>
      <c r="C16" s="22">
        <v>11800552</v>
      </c>
      <c r="D16" s="23">
        <v>-1058596</v>
      </c>
      <c r="E16" s="24">
        <f t="shared" si="0"/>
        <v>10741956</v>
      </c>
      <c r="G16" s="49"/>
    </row>
    <row r="17" spans="1:7" s="19" customFormat="1" ht="15.6" customHeight="1" x14ac:dyDescent="0.2">
      <c r="A17" s="14">
        <v>11</v>
      </c>
      <c r="B17" s="15" t="s">
        <v>18</v>
      </c>
      <c r="C17" s="16">
        <v>1017399</v>
      </c>
      <c r="D17" s="17">
        <v>-2821</v>
      </c>
      <c r="E17" s="18">
        <f t="shared" si="0"/>
        <v>1014578</v>
      </c>
      <c r="G17" s="49"/>
    </row>
    <row r="18" spans="1:7" s="19" customFormat="1" ht="15.6" customHeight="1" x14ac:dyDescent="0.2">
      <c r="A18" s="14">
        <v>12</v>
      </c>
      <c r="B18" s="15" t="s">
        <v>19</v>
      </c>
      <c r="C18" s="16">
        <v>382933</v>
      </c>
      <c r="D18" s="17">
        <v>-1386</v>
      </c>
      <c r="E18" s="18">
        <f t="shared" si="0"/>
        <v>381547</v>
      </c>
      <c r="G18" s="49"/>
    </row>
    <row r="19" spans="1:7" s="19" customFormat="1" ht="15.6" customHeight="1" x14ac:dyDescent="0.2">
      <c r="A19" s="14">
        <v>13</v>
      </c>
      <c r="B19" s="15" t="s">
        <v>20</v>
      </c>
      <c r="C19" s="16">
        <v>792944</v>
      </c>
      <c r="D19" s="17">
        <v>-22025</v>
      </c>
      <c r="E19" s="18">
        <f t="shared" si="0"/>
        <v>770919</v>
      </c>
      <c r="G19" s="49"/>
    </row>
    <row r="20" spans="1:7" s="19" customFormat="1" ht="15.6" customHeight="1" x14ac:dyDescent="0.2">
      <c r="A20" s="14">
        <v>14</v>
      </c>
      <c r="B20" s="15" t="s">
        <v>21</v>
      </c>
      <c r="C20" s="16">
        <v>944916</v>
      </c>
      <c r="D20" s="17">
        <v>-31889</v>
      </c>
      <c r="E20" s="18">
        <f t="shared" si="0"/>
        <v>913027</v>
      </c>
      <c r="G20" s="49"/>
    </row>
    <row r="21" spans="1:7" s="19" customFormat="1" ht="15.6" customHeight="1" x14ac:dyDescent="0.2">
      <c r="A21" s="20">
        <v>15</v>
      </c>
      <c r="B21" s="21" t="s">
        <v>22</v>
      </c>
      <c r="C21" s="22">
        <v>1813812</v>
      </c>
      <c r="D21" s="23">
        <v>-100057</v>
      </c>
      <c r="E21" s="24">
        <f t="shared" si="0"/>
        <v>1713755</v>
      </c>
      <c r="G21" s="49"/>
    </row>
    <row r="22" spans="1:7" s="19" customFormat="1" ht="15.6" customHeight="1" x14ac:dyDescent="0.2">
      <c r="A22" s="14">
        <v>16</v>
      </c>
      <c r="B22" s="15" t="s">
        <v>23</v>
      </c>
      <c r="C22" s="16">
        <v>1214975</v>
      </c>
      <c r="D22" s="17">
        <v>-26933</v>
      </c>
      <c r="E22" s="18">
        <f t="shared" si="0"/>
        <v>1188042</v>
      </c>
      <c r="G22" s="49"/>
    </row>
    <row r="23" spans="1:7" s="19" customFormat="1" ht="15.6" customHeight="1" x14ac:dyDescent="0.2">
      <c r="A23" s="14">
        <v>17</v>
      </c>
      <c r="B23" s="15" t="s">
        <v>24</v>
      </c>
      <c r="C23" s="16">
        <v>13662979</v>
      </c>
      <c r="D23" s="17">
        <v>-3295045</v>
      </c>
      <c r="E23" s="18">
        <f t="shared" si="0"/>
        <v>10367934</v>
      </c>
      <c r="G23" s="49"/>
    </row>
    <row r="24" spans="1:7" s="19" customFormat="1" ht="15.6" customHeight="1" x14ac:dyDescent="0.2">
      <c r="A24" s="14">
        <v>18</v>
      </c>
      <c r="B24" s="15" t="s">
        <v>25</v>
      </c>
      <c r="C24" s="16">
        <v>574207</v>
      </c>
      <c r="D24" s="17">
        <v>-1681</v>
      </c>
      <c r="E24" s="18">
        <f t="shared" si="0"/>
        <v>572526</v>
      </c>
      <c r="G24" s="49"/>
    </row>
    <row r="25" spans="1:7" s="19" customFormat="1" ht="15.6" customHeight="1" x14ac:dyDescent="0.2">
      <c r="A25" s="14">
        <v>19</v>
      </c>
      <c r="B25" s="15" t="s">
        <v>26</v>
      </c>
      <c r="C25" s="16">
        <v>927015</v>
      </c>
      <c r="D25" s="17">
        <v>-13928</v>
      </c>
      <c r="E25" s="18">
        <f t="shared" si="0"/>
        <v>913087</v>
      </c>
      <c r="G25" s="49"/>
    </row>
    <row r="26" spans="1:7" s="19" customFormat="1" ht="15.6" customHeight="1" x14ac:dyDescent="0.2">
      <c r="A26" s="20">
        <v>20</v>
      </c>
      <c r="B26" s="21" t="s">
        <v>27</v>
      </c>
      <c r="C26" s="22">
        <v>2933647</v>
      </c>
      <c r="D26" s="23">
        <v>-8875</v>
      </c>
      <c r="E26" s="24">
        <f t="shared" si="0"/>
        <v>2924772</v>
      </c>
      <c r="G26" s="49"/>
    </row>
    <row r="27" spans="1:7" s="19" customFormat="1" ht="15.6" customHeight="1" x14ac:dyDescent="0.2">
      <c r="A27" s="14">
        <v>21</v>
      </c>
      <c r="B27" s="15" t="s">
        <v>28</v>
      </c>
      <c r="C27" s="16">
        <v>1706302</v>
      </c>
      <c r="D27" s="17">
        <v>-3006</v>
      </c>
      <c r="E27" s="18">
        <f t="shared" si="0"/>
        <v>1703296</v>
      </c>
      <c r="G27" s="49"/>
    </row>
    <row r="28" spans="1:7" s="19" customFormat="1" ht="15.6" customHeight="1" x14ac:dyDescent="0.2">
      <c r="A28" s="14">
        <v>22</v>
      </c>
      <c r="B28" s="15" t="s">
        <v>29</v>
      </c>
      <c r="C28" s="16">
        <v>1813339</v>
      </c>
      <c r="D28" s="17">
        <v>-2517</v>
      </c>
      <c r="E28" s="18">
        <f t="shared" si="0"/>
        <v>1810822</v>
      </c>
      <c r="G28" s="49"/>
    </row>
    <row r="29" spans="1:7" s="19" customFormat="1" ht="15.6" customHeight="1" x14ac:dyDescent="0.2">
      <c r="A29" s="14">
        <v>23</v>
      </c>
      <c r="B29" s="15" t="s">
        <v>30</v>
      </c>
      <c r="C29" s="16">
        <v>6324549</v>
      </c>
      <c r="D29" s="17">
        <v>-33098</v>
      </c>
      <c r="E29" s="18">
        <f t="shared" si="0"/>
        <v>6291451</v>
      </c>
      <c r="G29" s="49"/>
    </row>
    <row r="30" spans="1:7" s="19" customFormat="1" ht="15.6" customHeight="1" x14ac:dyDescent="0.2">
      <c r="A30" s="14">
        <v>24</v>
      </c>
      <c r="B30" s="15" t="s">
        <v>31</v>
      </c>
      <c r="C30" s="16">
        <v>1198093</v>
      </c>
      <c r="D30" s="17">
        <v>-253267</v>
      </c>
      <c r="E30" s="18">
        <f t="shared" si="0"/>
        <v>944826</v>
      </c>
      <c r="G30" s="49"/>
    </row>
    <row r="31" spans="1:7" s="19" customFormat="1" ht="15.6" customHeight="1" x14ac:dyDescent="0.2">
      <c r="A31" s="20">
        <v>25</v>
      </c>
      <c r="B31" s="21" t="s">
        <v>32</v>
      </c>
      <c r="C31" s="22">
        <v>902657</v>
      </c>
      <c r="D31" s="23">
        <v>-8918</v>
      </c>
      <c r="E31" s="24">
        <f t="shared" si="0"/>
        <v>893739</v>
      </c>
      <c r="G31" s="49"/>
    </row>
    <row r="32" spans="1:7" s="19" customFormat="1" ht="15.6" customHeight="1" x14ac:dyDescent="0.2">
      <c r="A32" s="14">
        <v>26</v>
      </c>
      <c r="B32" s="15" t="s">
        <v>33</v>
      </c>
      <c r="C32" s="16">
        <v>18261331</v>
      </c>
      <c r="D32" s="17">
        <v>-698898</v>
      </c>
      <c r="E32" s="18">
        <f t="shared" si="0"/>
        <v>17562433</v>
      </c>
      <c r="G32" s="49"/>
    </row>
    <row r="33" spans="1:7" s="19" customFormat="1" ht="15.6" customHeight="1" x14ac:dyDescent="0.2">
      <c r="A33" s="14">
        <v>27</v>
      </c>
      <c r="B33" s="15" t="s">
        <v>34</v>
      </c>
      <c r="C33" s="16">
        <v>3071021</v>
      </c>
      <c r="D33" s="17">
        <v>-7445</v>
      </c>
      <c r="E33" s="18">
        <f t="shared" si="0"/>
        <v>3063576</v>
      </c>
      <c r="G33" s="49"/>
    </row>
    <row r="34" spans="1:7" s="19" customFormat="1" ht="15.6" customHeight="1" x14ac:dyDescent="0.2">
      <c r="A34" s="14">
        <v>28</v>
      </c>
      <c r="B34" s="15" t="s">
        <v>35</v>
      </c>
      <c r="C34" s="16">
        <v>10425906</v>
      </c>
      <c r="D34" s="17">
        <v>-945765</v>
      </c>
      <c r="E34" s="18">
        <f t="shared" si="0"/>
        <v>9480141</v>
      </c>
      <c r="G34" s="49"/>
    </row>
    <row r="35" spans="1:7" s="19" customFormat="1" ht="15.6" customHeight="1" x14ac:dyDescent="0.2">
      <c r="A35" s="14">
        <v>29</v>
      </c>
      <c r="B35" s="15" t="s">
        <v>36</v>
      </c>
      <c r="C35" s="16">
        <v>5558149</v>
      </c>
      <c r="D35" s="17">
        <v>-27343</v>
      </c>
      <c r="E35" s="18">
        <f t="shared" si="0"/>
        <v>5530806</v>
      </c>
      <c r="G35" s="49"/>
    </row>
    <row r="36" spans="1:7" s="19" customFormat="1" ht="15.6" customHeight="1" x14ac:dyDescent="0.2">
      <c r="A36" s="20">
        <v>30</v>
      </c>
      <c r="B36" s="21" t="s">
        <v>37</v>
      </c>
      <c r="C36" s="22">
        <v>1424840</v>
      </c>
      <c r="D36" s="23">
        <v>-2834</v>
      </c>
      <c r="E36" s="24">
        <f t="shared" si="0"/>
        <v>1422006</v>
      </c>
      <c r="G36" s="49"/>
    </row>
    <row r="37" spans="1:7" s="19" customFormat="1" ht="15.6" customHeight="1" x14ac:dyDescent="0.2">
      <c r="A37" s="14">
        <v>31</v>
      </c>
      <c r="B37" s="15" t="s">
        <v>38</v>
      </c>
      <c r="C37" s="16">
        <v>2382449</v>
      </c>
      <c r="D37" s="17">
        <v>-147485</v>
      </c>
      <c r="E37" s="18">
        <f t="shared" si="0"/>
        <v>2234964</v>
      </c>
      <c r="G37" s="49"/>
    </row>
    <row r="38" spans="1:7" s="19" customFormat="1" ht="15.6" customHeight="1" x14ac:dyDescent="0.2">
      <c r="A38" s="14">
        <v>32</v>
      </c>
      <c r="B38" s="15" t="s">
        <v>39</v>
      </c>
      <c r="C38" s="16">
        <v>13126877</v>
      </c>
      <c r="D38" s="17">
        <v>-57758</v>
      </c>
      <c r="E38" s="18">
        <f t="shared" si="0"/>
        <v>13069119</v>
      </c>
      <c r="G38" s="49"/>
    </row>
    <row r="39" spans="1:7" s="19" customFormat="1" ht="15.6" customHeight="1" x14ac:dyDescent="0.2">
      <c r="A39" s="14">
        <v>33</v>
      </c>
      <c r="B39" s="15" t="s">
        <v>40</v>
      </c>
      <c r="C39" s="16">
        <v>641597</v>
      </c>
      <c r="D39" s="17">
        <v>-91758</v>
      </c>
      <c r="E39" s="18">
        <f t="shared" ref="E39:E70" si="1">C39+D39</f>
        <v>549839</v>
      </c>
      <c r="G39" s="49"/>
    </row>
    <row r="40" spans="1:7" s="19" customFormat="1" ht="15.6" customHeight="1" x14ac:dyDescent="0.2">
      <c r="A40" s="14">
        <v>34</v>
      </c>
      <c r="B40" s="15" t="s">
        <v>41</v>
      </c>
      <c r="C40" s="16">
        <v>2257122</v>
      </c>
      <c r="D40" s="17">
        <v>-18474</v>
      </c>
      <c r="E40" s="18">
        <f t="shared" si="1"/>
        <v>2238648</v>
      </c>
      <c r="G40" s="49"/>
    </row>
    <row r="41" spans="1:7" s="19" customFormat="1" ht="15.6" customHeight="1" x14ac:dyDescent="0.2">
      <c r="A41" s="20">
        <v>35</v>
      </c>
      <c r="B41" s="21" t="s">
        <v>42</v>
      </c>
      <c r="C41" s="22">
        <v>2791861</v>
      </c>
      <c r="D41" s="23">
        <v>-8801</v>
      </c>
      <c r="E41" s="24">
        <f t="shared" si="1"/>
        <v>2783060</v>
      </c>
      <c r="G41" s="49"/>
    </row>
    <row r="42" spans="1:7" s="19" customFormat="1" ht="15.6" customHeight="1" x14ac:dyDescent="0.2">
      <c r="A42" s="14">
        <v>36</v>
      </c>
      <c r="B42" s="15" t="s">
        <v>43</v>
      </c>
      <c r="C42" s="16">
        <v>1930035</v>
      </c>
      <c r="D42" s="17">
        <v>-18733786</v>
      </c>
      <c r="E42" s="18">
        <f t="shared" si="1"/>
        <v>-16803751</v>
      </c>
      <c r="G42" s="49"/>
    </row>
    <row r="43" spans="1:7" s="19" customFormat="1" ht="15.6" customHeight="1" x14ac:dyDescent="0.2">
      <c r="A43" s="14">
        <v>37</v>
      </c>
      <c r="B43" s="15" t="s">
        <v>44</v>
      </c>
      <c r="C43" s="16">
        <v>9925955</v>
      </c>
      <c r="D43" s="17">
        <v>-39320</v>
      </c>
      <c r="E43" s="18">
        <f t="shared" si="1"/>
        <v>9886635</v>
      </c>
      <c r="G43" s="49"/>
    </row>
    <row r="44" spans="1:7" s="19" customFormat="1" ht="15.6" customHeight="1" x14ac:dyDescent="0.2">
      <c r="A44" s="14">
        <v>38</v>
      </c>
      <c r="B44" s="15" t="s">
        <v>45</v>
      </c>
      <c r="C44" s="16">
        <v>886351</v>
      </c>
      <c r="D44" s="17">
        <v>-50625</v>
      </c>
      <c r="E44" s="18">
        <f t="shared" si="1"/>
        <v>835726</v>
      </c>
      <c r="G44" s="49"/>
    </row>
    <row r="45" spans="1:7" s="19" customFormat="1" ht="15.6" customHeight="1" x14ac:dyDescent="0.2">
      <c r="A45" s="14">
        <v>39</v>
      </c>
      <c r="B45" s="15" t="s">
        <v>46</v>
      </c>
      <c r="C45" s="16">
        <v>968741</v>
      </c>
      <c r="D45" s="17">
        <v>-17863</v>
      </c>
      <c r="E45" s="18">
        <f t="shared" si="1"/>
        <v>950878</v>
      </c>
      <c r="G45" s="49"/>
    </row>
    <row r="46" spans="1:7" s="19" customFormat="1" ht="15.6" customHeight="1" x14ac:dyDescent="0.2">
      <c r="A46" s="20">
        <v>40</v>
      </c>
      <c r="B46" s="21" t="s">
        <v>47</v>
      </c>
      <c r="C46" s="22">
        <v>11118894</v>
      </c>
      <c r="D46" s="23">
        <v>-29060</v>
      </c>
      <c r="E46" s="24">
        <f t="shared" si="1"/>
        <v>11089834</v>
      </c>
      <c r="G46" s="49"/>
    </row>
    <row r="47" spans="1:7" s="19" customFormat="1" ht="15.6" customHeight="1" x14ac:dyDescent="0.2">
      <c r="A47" s="14">
        <v>41</v>
      </c>
      <c r="B47" s="15" t="s">
        <v>48</v>
      </c>
      <c r="C47" s="16">
        <v>436413</v>
      </c>
      <c r="D47" s="17">
        <v>-8131</v>
      </c>
      <c r="E47" s="18">
        <f t="shared" si="1"/>
        <v>428282</v>
      </c>
      <c r="G47" s="49"/>
    </row>
    <row r="48" spans="1:7" s="19" customFormat="1" ht="15.6" customHeight="1" x14ac:dyDescent="0.2">
      <c r="A48" s="14">
        <v>42</v>
      </c>
      <c r="B48" s="15" t="s">
        <v>49</v>
      </c>
      <c r="C48" s="16">
        <v>1403175</v>
      </c>
      <c r="D48" s="17">
        <v>-10782</v>
      </c>
      <c r="E48" s="18">
        <f t="shared" si="1"/>
        <v>1392393</v>
      </c>
      <c r="G48" s="49"/>
    </row>
    <row r="49" spans="1:7" s="19" customFormat="1" ht="15.6" customHeight="1" x14ac:dyDescent="0.2">
      <c r="A49" s="14">
        <v>43</v>
      </c>
      <c r="B49" s="15" t="s">
        <v>50</v>
      </c>
      <c r="C49" s="16">
        <v>2233294</v>
      </c>
      <c r="D49" s="17">
        <v>-4349</v>
      </c>
      <c r="E49" s="18">
        <f t="shared" si="1"/>
        <v>2228945</v>
      </c>
      <c r="G49" s="49"/>
    </row>
    <row r="50" spans="1:7" s="19" customFormat="1" ht="15.6" customHeight="1" x14ac:dyDescent="0.2">
      <c r="A50" s="14">
        <v>44</v>
      </c>
      <c r="B50" s="15" t="s">
        <v>51</v>
      </c>
      <c r="C50" s="16">
        <v>3535046</v>
      </c>
      <c r="D50" s="17">
        <v>-12861</v>
      </c>
      <c r="E50" s="18">
        <f t="shared" si="1"/>
        <v>3522185</v>
      </c>
      <c r="G50" s="49"/>
    </row>
    <row r="51" spans="1:7" s="19" customFormat="1" ht="15.6" customHeight="1" x14ac:dyDescent="0.2">
      <c r="A51" s="20">
        <v>45</v>
      </c>
      <c r="B51" s="21" t="s">
        <v>52</v>
      </c>
      <c r="C51" s="22">
        <v>2491389</v>
      </c>
      <c r="D51" s="23">
        <v>-42871</v>
      </c>
      <c r="E51" s="24">
        <f t="shared" si="1"/>
        <v>2448518</v>
      </c>
      <c r="G51" s="49"/>
    </row>
    <row r="52" spans="1:7" s="19" customFormat="1" ht="15.6" customHeight="1" x14ac:dyDescent="0.2">
      <c r="A52" s="14">
        <v>46</v>
      </c>
      <c r="B52" s="15" t="s">
        <v>53</v>
      </c>
      <c r="C52" s="16">
        <v>746706</v>
      </c>
      <c r="D52" s="17">
        <v>-7749</v>
      </c>
      <c r="E52" s="18">
        <f t="shared" si="1"/>
        <v>738957</v>
      </c>
      <c r="G52" s="49"/>
    </row>
    <row r="53" spans="1:7" s="19" customFormat="1" ht="15.6" customHeight="1" x14ac:dyDescent="0.2">
      <c r="A53" s="14">
        <v>47</v>
      </c>
      <c r="B53" s="15" t="s">
        <v>54</v>
      </c>
      <c r="C53" s="16">
        <v>1075159</v>
      </c>
      <c r="D53" s="17">
        <v>-58032</v>
      </c>
      <c r="E53" s="18">
        <f t="shared" si="1"/>
        <v>1017127</v>
      </c>
      <c r="G53" s="49"/>
    </row>
    <row r="54" spans="1:7" s="19" customFormat="1" ht="15.6" customHeight="1" x14ac:dyDescent="0.2">
      <c r="A54" s="14">
        <v>48</v>
      </c>
      <c r="B54" s="15" t="s">
        <v>55</v>
      </c>
      <c r="C54" s="16">
        <v>2327242</v>
      </c>
      <c r="D54" s="17">
        <v>-42181</v>
      </c>
      <c r="E54" s="18">
        <f t="shared" si="1"/>
        <v>2285061</v>
      </c>
      <c r="G54" s="49"/>
    </row>
    <row r="55" spans="1:7" s="19" customFormat="1" ht="15.6" customHeight="1" x14ac:dyDescent="0.2">
      <c r="A55" s="14">
        <v>49</v>
      </c>
      <c r="B55" s="15" t="s">
        <v>56</v>
      </c>
      <c r="C55" s="16">
        <v>6461469</v>
      </c>
      <c r="D55" s="17">
        <v>-114027</v>
      </c>
      <c r="E55" s="18">
        <f t="shared" si="1"/>
        <v>6347442</v>
      </c>
      <c r="G55" s="49"/>
    </row>
    <row r="56" spans="1:7" s="19" customFormat="1" ht="15.6" customHeight="1" x14ac:dyDescent="0.2">
      <c r="A56" s="20">
        <v>50</v>
      </c>
      <c r="B56" s="21" t="s">
        <v>57</v>
      </c>
      <c r="C56" s="22">
        <v>3854991</v>
      </c>
      <c r="D56" s="23">
        <v>-44775</v>
      </c>
      <c r="E56" s="24">
        <f t="shared" si="1"/>
        <v>3810216</v>
      </c>
      <c r="G56" s="49"/>
    </row>
    <row r="57" spans="1:7" s="19" customFormat="1" ht="15.6" customHeight="1" x14ac:dyDescent="0.2">
      <c r="A57" s="14">
        <v>51</v>
      </c>
      <c r="B57" s="15" t="s">
        <v>58</v>
      </c>
      <c r="C57" s="16">
        <v>3898637</v>
      </c>
      <c r="D57" s="17">
        <v>-11963</v>
      </c>
      <c r="E57" s="18">
        <f t="shared" si="1"/>
        <v>3886674</v>
      </c>
      <c r="G57" s="49"/>
    </row>
    <row r="58" spans="1:7" s="19" customFormat="1" ht="15.6" customHeight="1" x14ac:dyDescent="0.2">
      <c r="A58" s="14">
        <v>52</v>
      </c>
      <c r="B58" s="15" t="s">
        <v>59</v>
      </c>
      <c r="C58" s="16">
        <v>17909291</v>
      </c>
      <c r="D58" s="17">
        <v>-121285</v>
      </c>
      <c r="E58" s="18">
        <f t="shared" si="1"/>
        <v>17788006</v>
      </c>
      <c r="G58" s="49"/>
    </row>
    <row r="59" spans="1:7" s="19" customFormat="1" ht="15.6" customHeight="1" x14ac:dyDescent="0.2">
      <c r="A59" s="14">
        <v>53</v>
      </c>
      <c r="B59" s="15" t="s">
        <v>60</v>
      </c>
      <c r="C59" s="16">
        <v>9231151</v>
      </c>
      <c r="D59" s="17">
        <v>-117208</v>
      </c>
      <c r="E59" s="18">
        <f t="shared" si="1"/>
        <v>9113943</v>
      </c>
      <c r="G59" s="49"/>
    </row>
    <row r="60" spans="1:7" s="19" customFormat="1" ht="15.6" customHeight="1" x14ac:dyDescent="0.2">
      <c r="A60" s="14">
        <v>54</v>
      </c>
      <c r="B60" s="15" t="s">
        <v>61</v>
      </c>
      <c r="C60" s="16">
        <v>356116</v>
      </c>
      <c r="D60" s="17">
        <v>-2336</v>
      </c>
      <c r="E60" s="18">
        <f t="shared" si="1"/>
        <v>353780</v>
      </c>
      <c r="G60" s="49"/>
    </row>
    <row r="61" spans="1:7" s="19" customFormat="1" ht="15.6" customHeight="1" x14ac:dyDescent="0.2">
      <c r="A61" s="20">
        <v>55</v>
      </c>
      <c r="B61" s="21" t="s">
        <v>62</v>
      </c>
      <c r="C61" s="22">
        <v>7758482</v>
      </c>
      <c r="D61" s="23">
        <v>-33607</v>
      </c>
      <c r="E61" s="24">
        <f t="shared" si="1"/>
        <v>7724875</v>
      </c>
      <c r="G61" s="49"/>
    </row>
    <row r="62" spans="1:7" s="19" customFormat="1" ht="15.6" customHeight="1" x14ac:dyDescent="0.2">
      <c r="A62" s="14">
        <v>56</v>
      </c>
      <c r="B62" s="15" t="s">
        <v>63</v>
      </c>
      <c r="C62" s="16">
        <v>1139851</v>
      </c>
      <c r="D62" s="17">
        <v>-357446</v>
      </c>
      <c r="E62" s="18">
        <f t="shared" si="1"/>
        <v>782405</v>
      </c>
      <c r="G62" s="49"/>
    </row>
    <row r="63" spans="1:7" s="19" customFormat="1" ht="15.6" customHeight="1" x14ac:dyDescent="0.2">
      <c r="A63" s="14">
        <v>57</v>
      </c>
      <c r="B63" s="15" t="s">
        <v>64</v>
      </c>
      <c r="C63" s="16">
        <v>4421064</v>
      </c>
      <c r="D63" s="17">
        <v>-23881</v>
      </c>
      <c r="E63" s="18">
        <f t="shared" si="1"/>
        <v>4397183</v>
      </c>
      <c r="G63" s="49"/>
    </row>
    <row r="64" spans="1:7" s="19" customFormat="1" ht="15.6" customHeight="1" x14ac:dyDescent="0.2">
      <c r="A64" s="14">
        <v>58</v>
      </c>
      <c r="B64" s="15" t="s">
        <v>65</v>
      </c>
      <c r="C64" s="16">
        <v>4529243</v>
      </c>
      <c r="D64" s="17">
        <v>-9939</v>
      </c>
      <c r="E64" s="18">
        <f t="shared" si="1"/>
        <v>4519304</v>
      </c>
      <c r="G64" s="49"/>
    </row>
    <row r="65" spans="1:8" s="19" customFormat="1" ht="15.6" customHeight="1" x14ac:dyDescent="0.2">
      <c r="A65" s="14">
        <v>59</v>
      </c>
      <c r="B65" s="15" t="s">
        <v>66</v>
      </c>
      <c r="C65" s="16">
        <v>3259130</v>
      </c>
      <c r="D65" s="17">
        <v>13794</v>
      </c>
      <c r="E65" s="18">
        <f t="shared" si="1"/>
        <v>3272924</v>
      </c>
      <c r="G65" s="49"/>
    </row>
    <row r="66" spans="1:8" s="19" customFormat="1" ht="15.6" customHeight="1" x14ac:dyDescent="0.2">
      <c r="A66" s="20">
        <v>60</v>
      </c>
      <c r="B66" s="21" t="s">
        <v>67</v>
      </c>
      <c r="C66" s="22">
        <v>3172737</v>
      </c>
      <c r="D66" s="23">
        <v>-15166</v>
      </c>
      <c r="E66" s="24">
        <f t="shared" si="1"/>
        <v>3157571</v>
      </c>
      <c r="G66" s="49"/>
    </row>
    <row r="67" spans="1:8" s="19" customFormat="1" ht="15.6" customHeight="1" x14ac:dyDescent="0.2">
      <c r="A67" s="14">
        <v>61</v>
      </c>
      <c r="B67" s="15" t="s">
        <v>68</v>
      </c>
      <c r="C67" s="16">
        <v>1030233</v>
      </c>
      <c r="D67" s="17">
        <v>-54973</v>
      </c>
      <c r="E67" s="18">
        <f t="shared" si="1"/>
        <v>975260</v>
      </c>
      <c r="G67" s="49"/>
    </row>
    <row r="68" spans="1:8" s="19" customFormat="1" ht="15.6" customHeight="1" x14ac:dyDescent="0.2">
      <c r="A68" s="14">
        <v>62</v>
      </c>
      <c r="B68" s="15" t="s">
        <v>69</v>
      </c>
      <c r="C68" s="16">
        <v>1150953</v>
      </c>
      <c r="D68" s="17">
        <v>-1329</v>
      </c>
      <c r="E68" s="18">
        <f t="shared" si="1"/>
        <v>1149624</v>
      </c>
      <c r="G68" s="49"/>
    </row>
    <row r="69" spans="1:8" s="19" customFormat="1" ht="15.6" customHeight="1" x14ac:dyDescent="0.2">
      <c r="A69" s="14">
        <v>63</v>
      </c>
      <c r="B69" s="15" t="s">
        <v>70</v>
      </c>
      <c r="C69" s="16">
        <v>846670</v>
      </c>
      <c r="D69" s="17">
        <v>-3036</v>
      </c>
      <c r="E69" s="18">
        <f t="shared" si="1"/>
        <v>843634</v>
      </c>
      <c r="G69" s="49"/>
    </row>
    <row r="70" spans="1:8" s="19" customFormat="1" ht="15.6" customHeight="1" x14ac:dyDescent="0.2">
      <c r="A70" s="14">
        <v>64</v>
      </c>
      <c r="B70" s="15" t="s">
        <v>71</v>
      </c>
      <c r="C70" s="16">
        <v>1366296</v>
      </c>
      <c r="D70" s="17">
        <v>-882</v>
      </c>
      <c r="E70" s="18">
        <f t="shared" si="1"/>
        <v>1365414</v>
      </c>
      <c r="G70" s="49"/>
    </row>
    <row r="71" spans="1:8" s="19" customFormat="1" ht="15.6" customHeight="1" x14ac:dyDescent="0.2">
      <c r="A71" s="20">
        <v>65</v>
      </c>
      <c r="B71" s="21" t="s">
        <v>72</v>
      </c>
      <c r="C71" s="22">
        <v>3789597</v>
      </c>
      <c r="D71" s="23">
        <v>-60808</v>
      </c>
      <c r="E71" s="24">
        <f t="shared" ref="E71:E75" si="2">C71+D71</f>
        <v>3728789</v>
      </c>
      <c r="G71" s="49"/>
    </row>
    <row r="72" spans="1:8" s="19" customFormat="1" ht="15.6" customHeight="1" x14ac:dyDescent="0.2">
      <c r="A72" s="14">
        <v>66</v>
      </c>
      <c r="B72" s="15" t="s">
        <v>73</v>
      </c>
      <c r="C72" s="16">
        <v>2054275</v>
      </c>
      <c r="D72" s="17">
        <v>160660</v>
      </c>
      <c r="E72" s="18">
        <f t="shared" si="2"/>
        <v>2214935</v>
      </c>
      <c r="G72" s="49"/>
    </row>
    <row r="73" spans="1:8" s="19" customFormat="1" ht="15.6" customHeight="1" x14ac:dyDescent="0.2">
      <c r="A73" s="14">
        <v>67</v>
      </c>
      <c r="B73" s="15" t="s">
        <v>74</v>
      </c>
      <c r="C73" s="16">
        <v>2649145</v>
      </c>
      <c r="D73" s="17">
        <v>-28720</v>
      </c>
      <c r="E73" s="18">
        <f t="shared" si="2"/>
        <v>2620425</v>
      </c>
      <c r="G73" s="49"/>
    </row>
    <row r="74" spans="1:8" s="19" customFormat="1" ht="15.6" customHeight="1" x14ac:dyDescent="0.2">
      <c r="A74" s="14">
        <v>68</v>
      </c>
      <c r="B74" s="15" t="s">
        <v>75</v>
      </c>
      <c r="C74" s="16">
        <v>872233</v>
      </c>
      <c r="D74" s="17">
        <v>-106237</v>
      </c>
      <c r="E74" s="18">
        <f t="shared" si="2"/>
        <v>765996</v>
      </c>
      <c r="G74" s="49"/>
    </row>
    <row r="75" spans="1:8" s="19" customFormat="1" ht="15.6" customHeight="1" x14ac:dyDescent="0.2">
      <c r="A75" s="25">
        <v>69</v>
      </c>
      <c r="B75" s="26" t="s">
        <v>76</v>
      </c>
      <c r="C75" s="27">
        <v>2579226</v>
      </c>
      <c r="D75" s="28">
        <v>-14268</v>
      </c>
      <c r="E75" s="29">
        <f t="shared" si="2"/>
        <v>2564958</v>
      </c>
      <c r="G75" s="49"/>
    </row>
    <row r="76" spans="1:8" s="35" customFormat="1" ht="15.6" customHeight="1" x14ac:dyDescent="0.2">
      <c r="A76" s="30"/>
      <c r="B76" s="31" t="s">
        <v>77</v>
      </c>
      <c r="C76" s="32">
        <f>SUM(C7:C75)</f>
        <v>280325974</v>
      </c>
      <c r="D76" s="33">
        <f t="shared" ref="D76:E76" si="3">SUM(D7:D75)</f>
        <v>-27380817</v>
      </c>
      <c r="E76" s="34">
        <f t="shared" si="3"/>
        <v>252945157</v>
      </c>
      <c r="F76" s="34"/>
      <c r="G76" s="49"/>
      <c r="H76" s="34"/>
    </row>
    <row r="77" spans="1:8" ht="16.149999999999999" customHeight="1" x14ac:dyDescent="0.2">
      <c r="D77" s="36"/>
      <c r="E77" s="36"/>
      <c r="G77" s="49"/>
    </row>
    <row r="78" spans="1:8" ht="16.149999999999999" customHeight="1" x14ac:dyDescent="0.2">
      <c r="D78" s="36"/>
      <c r="E78" s="36"/>
      <c r="G78" s="49"/>
    </row>
  </sheetData>
  <sheetProtection formatCells="0" formatColumns="0" formatRows="0" sort="0"/>
  <mergeCells count="4">
    <mergeCell ref="E1:E2"/>
    <mergeCell ref="A1:B2"/>
    <mergeCell ref="C1:C2"/>
    <mergeCell ref="D1:D2"/>
  </mergeCells>
  <printOptions horizontalCentered="1"/>
  <pageMargins left="0.35" right="0.35" top="0.85" bottom="0.4" header="0.5" footer="0.25"/>
  <pageSetup paperSize="5" scale="77" firstPageNumber="13" fitToWidth="0" orientation="portrait" r:id="rId1"/>
  <headerFooter>
    <oddHeader>&amp;L&amp;"Arial,Bold"&amp;14&amp;K000000Table 2A-2:  FY2017-18 Budget Letter 
MFP Transfer Amount (Monthly Amount) August 2017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view="pageBreakPreview" zoomScaleNormal="100" zoomScaleSheetLayoutView="100" workbookViewId="0">
      <pane xSplit="2" ySplit="6" topLeftCell="C7" activePane="bottomRight" state="frozen"/>
      <selection activeCell="C1" sqref="C1:C2"/>
      <selection pane="topRight" activeCell="C1" sqref="C1:C2"/>
      <selection pane="bottomLeft" activeCell="C1" sqref="C1:C2"/>
      <selection pane="bottomRight" activeCell="C7" sqref="C7"/>
    </sheetView>
  </sheetViews>
  <sheetFormatPr defaultColWidth="8.85546875" defaultRowHeight="12.75" x14ac:dyDescent="0.2"/>
  <cols>
    <col min="1" max="1" width="3.42578125" style="1" bestFit="1" customWidth="1"/>
    <col min="2" max="3" width="18.140625" style="1" customWidth="1"/>
    <col min="4" max="4" width="15.5703125" style="1" customWidth="1"/>
    <col min="5" max="5" width="15.7109375" style="1" customWidth="1"/>
    <col min="6" max="16384" width="8.85546875" style="1"/>
  </cols>
  <sheetData>
    <row r="1" spans="1:7" ht="28.15" customHeight="1" x14ac:dyDescent="0.2">
      <c r="A1" s="56" t="s">
        <v>0</v>
      </c>
      <c r="B1" s="56"/>
      <c r="C1" s="62" t="s">
        <v>82</v>
      </c>
      <c r="D1" s="57" t="s">
        <v>2</v>
      </c>
      <c r="E1" s="59" t="s">
        <v>1</v>
      </c>
    </row>
    <row r="2" spans="1:7" ht="109.5" customHeight="1" x14ac:dyDescent="0.2">
      <c r="A2" s="56"/>
      <c r="B2" s="56"/>
      <c r="C2" s="62"/>
      <c r="D2" s="58"/>
      <c r="E2" s="59"/>
    </row>
    <row r="3" spans="1:7" hidden="1" x14ac:dyDescent="0.2">
      <c r="A3" s="3"/>
      <c r="B3" s="3"/>
      <c r="C3" s="4"/>
      <c r="D3" s="2"/>
      <c r="E3" s="5"/>
    </row>
    <row r="4" spans="1:7" s="9" customFormat="1" x14ac:dyDescent="0.2">
      <c r="A4" s="6"/>
      <c r="B4" s="7"/>
      <c r="C4" s="8">
        <v>1</v>
      </c>
      <c r="D4" s="8">
        <v>2</v>
      </c>
      <c r="E4" s="8">
        <v>3</v>
      </c>
    </row>
    <row r="5" spans="1:7" s="13" customFormat="1" ht="25.5" hidden="1" x14ac:dyDescent="0.2">
      <c r="A5" s="10"/>
      <c r="B5" s="11"/>
      <c r="C5" s="12" t="s">
        <v>3</v>
      </c>
      <c r="D5" s="12" t="s">
        <v>4</v>
      </c>
      <c r="E5" s="12" t="s">
        <v>5</v>
      </c>
    </row>
    <row r="6" spans="1:7" s="9" customFormat="1" hidden="1" x14ac:dyDescent="0.2">
      <c r="A6" s="6"/>
      <c r="B6" s="7"/>
      <c r="C6" s="8" t="s">
        <v>6</v>
      </c>
      <c r="D6" s="8" t="s">
        <v>7</v>
      </c>
      <c r="E6" s="8" t="s">
        <v>7</v>
      </c>
    </row>
    <row r="7" spans="1:7" s="19" customFormat="1" ht="15.6" customHeight="1" x14ac:dyDescent="0.2">
      <c r="A7" s="14">
        <v>1</v>
      </c>
      <c r="B7" s="15" t="s">
        <v>8</v>
      </c>
      <c r="C7" s="16">
        <v>4474824</v>
      </c>
      <c r="D7" s="17">
        <v>-17014</v>
      </c>
      <c r="E7" s="18">
        <f>C7+D7</f>
        <v>4457810</v>
      </c>
      <c r="G7" s="49"/>
    </row>
    <row r="8" spans="1:7" s="19" customFormat="1" ht="15.6" customHeight="1" x14ac:dyDescent="0.2">
      <c r="A8" s="14">
        <v>2</v>
      </c>
      <c r="B8" s="15" t="s">
        <v>9</v>
      </c>
      <c r="C8" s="16">
        <v>2416706</v>
      </c>
      <c r="D8" s="17">
        <v>-5722</v>
      </c>
      <c r="E8" s="18">
        <f t="shared" ref="E8:E71" si="0">C8+D8</f>
        <v>2410984</v>
      </c>
      <c r="G8" s="49"/>
    </row>
    <row r="9" spans="1:7" s="19" customFormat="1" ht="15.6" customHeight="1" x14ac:dyDescent="0.2">
      <c r="A9" s="14">
        <v>3</v>
      </c>
      <c r="B9" s="15" t="s">
        <v>10</v>
      </c>
      <c r="C9" s="16">
        <v>8008376</v>
      </c>
      <c r="D9" s="17">
        <v>-63399</v>
      </c>
      <c r="E9" s="18">
        <f t="shared" si="0"/>
        <v>7944977</v>
      </c>
      <c r="G9" s="49"/>
    </row>
    <row r="10" spans="1:7" s="19" customFormat="1" ht="15.6" customHeight="1" x14ac:dyDescent="0.2">
      <c r="A10" s="14">
        <v>4</v>
      </c>
      <c r="B10" s="15" t="s">
        <v>11</v>
      </c>
      <c r="C10" s="16">
        <v>1885552</v>
      </c>
      <c r="D10" s="17">
        <v>-2859</v>
      </c>
      <c r="E10" s="18">
        <f t="shared" si="0"/>
        <v>1882693</v>
      </c>
      <c r="G10" s="49"/>
    </row>
    <row r="11" spans="1:7" s="19" customFormat="1" ht="15.6" customHeight="1" x14ac:dyDescent="0.2">
      <c r="A11" s="20">
        <v>5</v>
      </c>
      <c r="B11" s="21" t="s">
        <v>12</v>
      </c>
      <c r="C11" s="22">
        <v>2672626</v>
      </c>
      <c r="D11" s="23">
        <v>-14091</v>
      </c>
      <c r="E11" s="24">
        <f t="shared" si="0"/>
        <v>2658535</v>
      </c>
      <c r="G11" s="49"/>
    </row>
    <row r="12" spans="1:7" s="19" customFormat="1" ht="15.6" customHeight="1" x14ac:dyDescent="0.2">
      <c r="A12" s="14">
        <v>6</v>
      </c>
      <c r="B12" s="15" t="s">
        <v>13</v>
      </c>
      <c r="C12" s="16">
        <v>2901280</v>
      </c>
      <c r="D12" s="17">
        <v>-11112</v>
      </c>
      <c r="E12" s="18">
        <f t="shared" si="0"/>
        <v>2890168</v>
      </c>
      <c r="G12" s="49"/>
    </row>
    <row r="13" spans="1:7" s="19" customFormat="1" ht="15.6" customHeight="1" x14ac:dyDescent="0.2">
      <c r="A13" s="14">
        <v>7</v>
      </c>
      <c r="B13" s="15" t="s">
        <v>14</v>
      </c>
      <c r="C13" s="16">
        <v>634767</v>
      </c>
      <c r="D13" s="17">
        <v>-27300</v>
      </c>
      <c r="E13" s="18">
        <f t="shared" si="0"/>
        <v>607467</v>
      </c>
      <c r="G13" s="49"/>
    </row>
    <row r="14" spans="1:7" s="19" customFormat="1" ht="15.6" customHeight="1" x14ac:dyDescent="0.2">
      <c r="A14" s="14">
        <v>8</v>
      </c>
      <c r="B14" s="15" t="s">
        <v>15</v>
      </c>
      <c r="C14" s="16">
        <v>10247972</v>
      </c>
      <c r="D14" s="17">
        <v>-39080</v>
      </c>
      <c r="E14" s="18">
        <f t="shared" si="0"/>
        <v>10208892</v>
      </c>
      <c r="G14" s="49"/>
    </row>
    <row r="15" spans="1:7" s="19" customFormat="1" ht="15.6" customHeight="1" x14ac:dyDescent="0.2">
      <c r="A15" s="14">
        <v>9</v>
      </c>
      <c r="B15" s="15" t="s">
        <v>16</v>
      </c>
      <c r="C15" s="16">
        <v>17723416</v>
      </c>
      <c r="D15" s="17">
        <v>-323120</v>
      </c>
      <c r="E15" s="18">
        <f t="shared" si="0"/>
        <v>17400296</v>
      </c>
      <c r="G15" s="49"/>
    </row>
    <row r="16" spans="1:7" s="19" customFormat="1" ht="15.6" customHeight="1" x14ac:dyDescent="0.2">
      <c r="A16" s="20">
        <v>10</v>
      </c>
      <c r="B16" s="21" t="s">
        <v>17</v>
      </c>
      <c r="C16" s="22">
        <v>11800608</v>
      </c>
      <c r="D16" s="23">
        <v>-1059265</v>
      </c>
      <c r="E16" s="24">
        <f t="shared" si="0"/>
        <v>10741343</v>
      </c>
      <c r="G16" s="49"/>
    </row>
    <row r="17" spans="1:7" s="19" customFormat="1" ht="15.6" customHeight="1" x14ac:dyDescent="0.2">
      <c r="A17" s="14">
        <v>11</v>
      </c>
      <c r="B17" s="15" t="s">
        <v>18</v>
      </c>
      <c r="C17" s="16">
        <v>1017402</v>
      </c>
      <c r="D17" s="17">
        <v>-2727</v>
      </c>
      <c r="E17" s="18">
        <f t="shared" si="0"/>
        <v>1014675</v>
      </c>
      <c r="G17" s="49"/>
    </row>
    <row r="18" spans="1:7" s="19" customFormat="1" ht="15.6" customHeight="1" x14ac:dyDescent="0.2">
      <c r="A18" s="14">
        <v>12</v>
      </c>
      <c r="B18" s="15" t="s">
        <v>19</v>
      </c>
      <c r="C18" s="16">
        <v>382935</v>
      </c>
      <c r="D18" s="17">
        <v>-1479</v>
      </c>
      <c r="E18" s="18">
        <f t="shared" si="0"/>
        <v>381456</v>
      </c>
      <c r="G18" s="49"/>
    </row>
    <row r="19" spans="1:7" s="19" customFormat="1" ht="15.6" customHeight="1" x14ac:dyDescent="0.2">
      <c r="A19" s="14">
        <v>13</v>
      </c>
      <c r="B19" s="15" t="s">
        <v>20</v>
      </c>
      <c r="C19" s="16">
        <v>792947</v>
      </c>
      <c r="D19" s="17">
        <v>-21775</v>
      </c>
      <c r="E19" s="18">
        <f t="shared" si="0"/>
        <v>771172</v>
      </c>
      <c r="G19" s="49"/>
    </row>
    <row r="20" spans="1:7" s="19" customFormat="1" ht="15.6" customHeight="1" x14ac:dyDescent="0.2">
      <c r="A20" s="14">
        <v>14</v>
      </c>
      <c r="B20" s="15" t="s">
        <v>21</v>
      </c>
      <c r="C20" s="16">
        <v>944919</v>
      </c>
      <c r="D20" s="17">
        <v>-32371</v>
      </c>
      <c r="E20" s="18">
        <f t="shared" si="0"/>
        <v>912548</v>
      </c>
      <c r="G20" s="49"/>
    </row>
    <row r="21" spans="1:7" s="19" customFormat="1" ht="15.6" customHeight="1" x14ac:dyDescent="0.2">
      <c r="A21" s="20">
        <v>15</v>
      </c>
      <c r="B21" s="21" t="s">
        <v>22</v>
      </c>
      <c r="C21" s="22">
        <v>1813812</v>
      </c>
      <c r="D21" s="23">
        <v>-99795</v>
      </c>
      <c r="E21" s="24">
        <f t="shared" si="0"/>
        <v>1714017</v>
      </c>
      <c r="G21" s="49"/>
    </row>
    <row r="22" spans="1:7" s="19" customFormat="1" ht="15.6" customHeight="1" x14ac:dyDescent="0.2">
      <c r="A22" s="14">
        <v>16</v>
      </c>
      <c r="B22" s="15" t="s">
        <v>23</v>
      </c>
      <c r="C22" s="16">
        <v>1214984</v>
      </c>
      <c r="D22" s="17">
        <v>-26581</v>
      </c>
      <c r="E22" s="18">
        <f t="shared" si="0"/>
        <v>1188403</v>
      </c>
      <c r="G22" s="49"/>
    </row>
    <row r="23" spans="1:7" s="19" customFormat="1" ht="15.6" customHeight="1" x14ac:dyDescent="0.2">
      <c r="A23" s="14">
        <v>17</v>
      </c>
      <c r="B23" s="15" t="s">
        <v>24</v>
      </c>
      <c r="C23" s="16">
        <v>13662979</v>
      </c>
      <c r="D23" s="17">
        <v>-3296368</v>
      </c>
      <c r="E23" s="18">
        <f t="shared" si="0"/>
        <v>10366611</v>
      </c>
      <c r="G23" s="49"/>
    </row>
    <row r="24" spans="1:7" s="19" customFormat="1" ht="15.6" customHeight="1" x14ac:dyDescent="0.2">
      <c r="A24" s="14">
        <v>18</v>
      </c>
      <c r="B24" s="15" t="s">
        <v>25</v>
      </c>
      <c r="C24" s="16">
        <v>574209</v>
      </c>
      <c r="D24" s="17">
        <v>-1681</v>
      </c>
      <c r="E24" s="18">
        <f t="shared" si="0"/>
        <v>572528</v>
      </c>
      <c r="G24" s="49"/>
    </row>
    <row r="25" spans="1:7" s="19" customFormat="1" ht="15.6" customHeight="1" x14ac:dyDescent="0.2">
      <c r="A25" s="14">
        <v>19</v>
      </c>
      <c r="B25" s="15" t="s">
        <v>26</v>
      </c>
      <c r="C25" s="16">
        <v>927018</v>
      </c>
      <c r="D25" s="17">
        <v>-13928</v>
      </c>
      <c r="E25" s="18">
        <f t="shared" si="0"/>
        <v>913090</v>
      </c>
      <c r="G25" s="49"/>
    </row>
    <row r="26" spans="1:7" s="19" customFormat="1" ht="15.6" customHeight="1" x14ac:dyDescent="0.2">
      <c r="A26" s="20">
        <v>20</v>
      </c>
      <c r="B26" s="21" t="s">
        <v>27</v>
      </c>
      <c r="C26" s="22">
        <v>2933647</v>
      </c>
      <c r="D26" s="23">
        <v>-8570</v>
      </c>
      <c r="E26" s="24">
        <f t="shared" si="0"/>
        <v>2925077</v>
      </c>
      <c r="G26" s="49"/>
    </row>
    <row r="27" spans="1:7" s="19" customFormat="1" ht="15.6" customHeight="1" x14ac:dyDescent="0.2">
      <c r="A27" s="14">
        <v>21</v>
      </c>
      <c r="B27" s="15" t="s">
        <v>28</v>
      </c>
      <c r="C27" s="16">
        <v>1706308</v>
      </c>
      <c r="D27" s="17">
        <v>-2970</v>
      </c>
      <c r="E27" s="18">
        <f t="shared" si="0"/>
        <v>1703338</v>
      </c>
      <c r="G27" s="49"/>
    </row>
    <row r="28" spans="1:7" s="19" customFormat="1" ht="15.6" customHeight="1" x14ac:dyDescent="0.2">
      <c r="A28" s="14">
        <v>22</v>
      </c>
      <c r="B28" s="15" t="s">
        <v>29</v>
      </c>
      <c r="C28" s="16">
        <v>1813344</v>
      </c>
      <c r="D28" s="17">
        <v>-2614</v>
      </c>
      <c r="E28" s="18">
        <f t="shared" si="0"/>
        <v>1810730</v>
      </c>
      <c r="G28" s="49"/>
    </row>
    <row r="29" spans="1:7" s="19" customFormat="1" ht="15.6" customHeight="1" x14ac:dyDescent="0.2">
      <c r="A29" s="14">
        <v>23</v>
      </c>
      <c r="B29" s="15" t="s">
        <v>30</v>
      </c>
      <c r="C29" s="16">
        <v>6324572</v>
      </c>
      <c r="D29" s="17">
        <v>-33897</v>
      </c>
      <c r="E29" s="18">
        <f t="shared" si="0"/>
        <v>6290675</v>
      </c>
      <c r="G29" s="49"/>
    </row>
    <row r="30" spans="1:7" s="19" customFormat="1" ht="15.6" customHeight="1" x14ac:dyDescent="0.2">
      <c r="A30" s="14">
        <v>24</v>
      </c>
      <c r="B30" s="15" t="s">
        <v>31</v>
      </c>
      <c r="C30" s="16">
        <v>1198094</v>
      </c>
      <c r="D30" s="17">
        <v>-257231</v>
      </c>
      <c r="E30" s="18">
        <f t="shared" si="0"/>
        <v>940863</v>
      </c>
      <c r="G30" s="49"/>
    </row>
    <row r="31" spans="1:7" s="19" customFormat="1" ht="15.6" customHeight="1" x14ac:dyDescent="0.2">
      <c r="A31" s="20">
        <v>25</v>
      </c>
      <c r="B31" s="21" t="s">
        <v>32</v>
      </c>
      <c r="C31" s="22">
        <v>902661</v>
      </c>
      <c r="D31" s="23">
        <v>-8272</v>
      </c>
      <c r="E31" s="24">
        <f t="shared" si="0"/>
        <v>894389</v>
      </c>
      <c r="G31" s="49"/>
    </row>
    <row r="32" spans="1:7" s="19" customFormat="1" ht="15.6" customHeight="1" x14ac:dyDescent="0.2">
      <c r="A32" s="14">
        <v>26</v>
      </c>
      <c r="B32" s="15" t="s">
        <v>33</v>
      </c>
      <c r="C32" s="16">
        <v>18257625</v>
      </c>
      <c r="D32" s="17">
        <v>-710946</v>
      </c>
      <c r="E32" s="18">
        <f t="shared" si="0"/>
        <v>17546679</v>
      </c>
      <c r="G32" s="49"/>
    </row>
    <row r="33" spans="1:7" s="19" customFormat="1" ht="15.6" customHeight="1" x14ac:dyDescent="0.2">
      <c r="A33" s="14">
        <v>27</v>
      </c>
      <c r="B33" s="15" t="s">
        <v>34</v>
      </c>
      <c r="C33" s="16">
        <v>3071032</v>
      </c>
      <c r="D33" s="17">
        <v>-7007</v>
      </c>
      <c r="E33" s="18">
        <f t="shared" si="0"/>
        <v>3064025</v>
      </c>
      <c r="G33" s="49"/>
    </row>
    <row r="34" spans="1:7" s="19" customFormat="1" ht="15.6" customHeight="1" x14ac:dyDescent="0.2">
      <c r="A34" s="14">
        <v>28</v>
      </c>
      <c r="B34" s="15" t="s">
        <v>35</v>
      </c>
      <c r="C34" s="16">
        <v>10425959</v>
      </c>
      <c r="D34" s="17">
        <v>-949303</v>
      </c>
      <c r="E34" s="18">
        <f t="shared" si="0"/>
        <v>9476656</v>
      </c>
      <c r="G34" s="49"/>
    </row>
    <row r="35" spans="1:7" s="19" customFormat="1" ht="15.6" customHeight="1" x14ac:dyDescent="0.2">
      <c r="A35" s="14">
        <v>29</v>
      </c>
      <c r="B35" s="15" t="s">
        <v>36</v>
      </c>
      <c r="C35" s="16">
        <v>5558174</v>
      </c>
      <c r="D35" s="17">
        <v>-26827</v>
      </c>
      <c r="E35" s="18">
        <f t="shared" si="0"/>
        <v>5531347</v>
      </c>
      <c r="G35" s="49"/>
    </row>
    <row r="36" spans="1:7" s="19" customFormat="1" ht="15.6" customHeight="1" x14ac:dyDescent="0.2">
      <c r="A36" s="20">
        <v>30</v>
      </c>
      <c r="B36" s="21" t="s">
        <v>37</v>
      </c>
      <c r="C36" s="22">
        <v>1424845</v>
      </c>
      <c r="D36" s="23">
        <v>-3289</v>
      </c>
      <c r="E36" s="24">
        <f t="shared" si="0"/>
        <v>1421556</v>
      </c>
      <c r="G36" s="49"/>
    </row>
    <row r="37" spans="1:7" s="19" customFormat="1" ht="15.6" customHeight="1" x14ac:dyDescent="0.2">
      <c r="A37" s="14">
        <v>31</v>
      </c>
      <c r="B37" s="15" t="s">
        <v>38</v>
      </c>
      <c r="C37" s="16">
        <v>2382460</v>
      </c>
      <c r="D37" s="17">
        <v>-147364</v>
      </c>
      <c r="E37" s="18">
        <f t="shared" si="0"/>
        <v>2235096</v>
      </c>
      <c r="G37" s="49"/>
    </row>
    <row r="38" spans="1:7" s="19" customFormat="1" ht="15.6" customHeight="1" x14ac:dyDescent="0.2">
      <c r="A38" s="14">
        <v>32</v>
      </c>
      <c r="B38" s="15" t="s">
        <v>39</v>
      </c>
      <c r="C38" s="16">
        <v>13126922</v>
      </c>
      <c r="D38" s="17">
        <v>-60622</v>
      </c>
      <c r="E38" s="18">
        <f t="shared" si="0"/>
        <v>13066300</v>
      </c>
      <c r="G38" s="49"/>
    </row>
    <row r="39" spans="1:7" s="19" customFormat="1" ht="15.6" customHeight="1" x14ac:dyDescent="0.2">
      <c r="A39" s="14">
        <v>33</v>
      </c>
      <c r="B39" s="15" t="s">
        <v>40</v>
      </c>
      <c r="C39" s="16">
        <v>641600</v>
      </c>
      <c r="D39" s="17">
        <v>-91718</v>
      </c>
      <c r="E39" s="18">
        <f t="shared" si="0"/>
        <v>549882</v>
      </c>
      <c r="G39" s="49"/>
    </row>
    <row r="40" spans="1:7" s="19" customFormat="1" ht="15.6" customHeight="1" x14ac:dyDescent="0.2">
      <c r="A40" s="14">
        <v>34</v>
      </c>
      <c r="B40" s="15" t="s">
        <v>41</v>
      </c>
      <c r="C40" s="16">
        <v>2257129</v>
      </c>
      <c r="D40" s="17">
        <v>-17627</v>
      </c>
      <c r="E40" s="18">
        <f t="shared" si="0"/>
        <v>2239502</v>
      </c>
      <c r="G40" s="49"/>
    </row>
    <row r="41" spans="1:7" s="19" customFormat="1" ht="15.6" customHeight="1" x14ac:dyDescent="0.2">
      <c r="A41" s="20">
        <v>35</v>
      </c>
      <c r="B41" s="21" t="s">
        <v>42</v>
      </c>
      <c r="C41" s="22">
        <v>2791872</v>
      </c>
      <c r="D41" s="23">
        <v>-8851</v>
      </c>
      <c r="E41" s="24">
        <f t="shared" si="0"/>
        <v>2783021</v>
      </c>
      <c r="G41" s="49"/>
    </row>
    <row r="42" spans="1:7" s="19" customFormat="1" ht="15.6" customHeight="1" x14ac:dyDescent="0.2">
      <c r="A42" s="14">
        <v>36</v>
      </c>
      <c r="B42" s="15" t="s">
        <v>43</v>
      </c>
      <c r="C42" s="16">
        <v>1930080</v>
      </c>
      <c r="D42" s="17">
        <v>-18914956</v>
      </c>
      <c r="E42" s="18">
        <f t="shared" si="0"/>
        <v>-16984876</v>
      </c>
      <c r="G42" s="49"/>
    </row>
    <row r="43" spans="1:7" s="19" customFormat="1" ht="15.6" customHeight="1" x14ac:dyDescent="0.2">
      <c r="A43" s="14">
        <v>37</v>
      </c>
      <c r="B43" s="15" t="s">
        <v>44</v>
      </c>
      <c r="C43" s="16">
        <v>9925989</v>
      </c>
      <c r="D43" s="17">
        <v>-39105</v>
      </c>
      <c r="E43" s="18">
        <f t="shared" si="0"/>
        <v>9886884</v>
      </c>
      <c r="G43" s="49"/>
    </row>
    <row r="44" spans="1:7" s="19" customFormat="1" ht="15.6" customHeight="1" x14ac:dyDescent="0.2">
      <c r="A44" s="14">
        <v>38</v>
      </c>
      <c r="B44" s="15" t="s">
        <v>45</v>
      </c>
      <c r="C44" s="16">
        <v>886352</v>
      </c>
      <c r="D44" s="17">
        <v>-51617</v>
      </c>
      <c r="E44" s="18">
        <f t="shared" si="0"/>
        <v>834735</v>
      </c>
      <c r="G44" s="49"/>
    </row>
    <row r="45" spans="1:7" s="19" customFormat="1" ht="15.6" customHeight="1" x14ac:dyDescent="0.2">
      <c r="A45" s="14">
        <v>39</v>
      </c>
      <c r="B45" s="15" t="s">
        <v>46</v>
      </c>
      <c r="C45" s="16">
        <v>968747</v>
      </c>
      <c r="D45" s="17">
        <v>-19257</v>
      </c>
      <c r="E45" s="18">
        <f t="shared" si="0"/>
        <v>949490</v>
      </c>
      <c r="G45" s="49"/>
    </row>
    <row r="46" spans="1:7" s="19" customFormat="1" ht="15.6" customHeight="1" x14ac:dyDescent="0.2">
      <c r="A46" s="20">
        <v>40</v>
      </c>
      <c r="B46" s="21" t="s">
        <v>47</v>
      </c>
      <c r="C46" s="22">
        <v>11118934</v>
      </c>
      <c r="D46" s="23">
        <v>-29415</v>
      </c>
      <c r="E46" s="24">
        <f t="shared" si="0"/>
        <v>11089519</v>
      </c>
      <c r="G46" s="49"/>
    </row>
    <row r="47" spans="1:7" s="19" customFormat="1" ht="15.6" customHeight="1" x14ac:dyDescent="0.2">
      <c r="A47" s="14">
        <v>41</v>
      </c>
      <c r="B47" s="15" t="s">
        <v>48</v>
      </c>
      <c r="C47" s="16">
        <v>436415</v>
      </c>
      <c r="D47" s="17">
        <v>-7588</v>
      </c>
      <c r="E47" s="18">
        <f t="shared" si="0"/>
        <v>428827</v>
      </c>
      <c r="G47" s="49"/>
    </row>
    <row r="48" spans="1:7" s="19" customFormat="1" ht="15.6" customHeight="1" x14ac:dyDescent="0.2">
      <c r="A48" s="14">
        <v>42</v>
      </c>
      <c r="B48" s="15" t="s">
        <v>49</v>
      </c>
      <c r="C48" s="16">
        <v>1403180</v>
      </c>
      <c r="D48" s="17">
        <v>-11269</v>
      </c>
      <c r="E48" s="18">
        <f t="shared" si="0"/>
        <v>1391911</v>
      </c>
      <c r="G48" s="49"/>
    </row>
    <row r="49" spans="1:7" s="19" customFormat="1" ht="15.6" customHeight="1" x14ac:dyDescent="0.2">
      <c r="A49" s="14">
        <v>43</v>
      </c>
      <c r="B49" s="15" t="s">
        <v>50</v>
      </c>
      <c r="C49" s="16">
        <v>2233301</v>
      </c>
      <c r="D49" s="17">
        <v>-4503</v>
      </c>
      <c r="E49" s="18">
        <f t="shared" si="0"/>
        <v>2228798</v>
      </c>
      <c r="G49" s="49"/>
    </row>
    <row r="50" spans="1:7" s="19" customFormat="1" ht="15.6" customHeight="1" x14ac:dyDescent="0.2">
      <c r="A50" s="14">
        <v>44</v>
      </c>
      <c r="B50" s="15" t="s">
        <v>51</v>
      </c>
      <c r="C50" s="16">
        <v>3535059</v>
      </c>
      <c r="D50" s="17">
        <v>-12152</v>
      </c>
      <c r="E50" s="18">
        <f t="shared" si="0"/>
        <v>3522907</v>
      </c>
      <c r="G50" s="49"/>
    </row>
    <row r="51" spans="1:7" s="19" customFormat="1" ht="15.6" customHeight="1" x14ac:dyDescent="0.2">
      <c r="A51" s="20">
        <v>45</v>
      </c>
      <c r="B51" s="21" t="s">
        <v>52</v>
      </c>
      <c r="C51" s="22">
        <v>2491389</v>
      </c>
      <c r="D51" s="23">
        <v>-48905</v>
      </c>
      <c r="E51" s="24">
        <f t="shared" si="0"/>
        <v>2442484</v>
      </c>
      <c r="G51" s="49"/>
    </row>
    <row r="52" spans="1:7" s="19" customFormat="1" ht="15.6" customHeight="1" x14ac:dyDescent="0.2">
      <c r="A52" s="14">
        <v>46</v>
      </c>
      <c r="B52" s="15" t="s">
        <v>53</v>
      </c>
      <c r="C52" s="16">
        <v>746709</v>
      </c>
      <c r="D52" s="17">
        <v>-7743</v>
      </c>
      <c r="E52" s="18">
        <f t="shared" si="0"/>
        <v>738966</v>
      </c>
      <c r="G52" s="49"/>
    </row>
    <row r="53" spans="1:7" s="19" customFormat="1" ht="15.6" customHeight="1" x14ac:dyDescent="0.2">
      <c r="A53" s="14">
        <v>47</v>
      </c>
      <c r="B53" s="15" t="s">
        <v>54</v>
      </c>
      <c r="C53" s="16">
        <v>1075160</v>
      </c>
      <c r="D53" s="17">
        <v>-56771</v>
      </c>
      <c r="E53" s="18">
        <f t="shared" si="0"/>
        <v>1018389</v>
      </c>
      <c r="G53" s="49"/>
    </row>
    <row r="54" spans="1:7" s="19" customFormat="1" ht="15.6" customHeight="1" x14ac:dyDescent="0.2">
      <c r="A54" s="14">
        <v>48</v>
      </c>
      <c r="B54" s="15" t="s">
        <v>55</v>
      </c>
      <c r="C54" s="16">
        <v>2327253</v>
      </c>
      <c r="D54" s="17">
        <v>-41581</v>
      </c>
      <c r="E54" s="18">
        <f t="shared" si="0"/>
        <v>2285672</v>
      </c>
      <c r="G54" s="49"/>
    </row>
    <row r="55" spans="1:7" s="19" customFormat="1" ht="15.6" customHeight="1" x14ac:dyDescent="0.2">
      <c r="A55" s="14">
        <v>49</v>
      </c>
      <c r="B55" s="15" t="s">
        <v>56</v>
      </c>
      <c r="C55" s="16">
        <v>6461493</v>
      </c>
      <c r="D55" s="17">
        <v>-112767</v>
      </c>
      <c r="E55" s="18">
        <f t="shared" si="0"/>
        <v>6348726</v>
      </c>
      <c r="G55" s="49"/>
    </row>
    <row r="56" spans="1:7" s="19" customFormat="1" ht="15.6" customHeight="1" x14ac:dyDescent="0.2">
      <c r="A56" s="20">
        <v>50</v>
      </c>
      <c r="B56" s="21" t="s">
        <v>57</v>
      </c>
      <c r="C56" s="22">
        <v>3855005</v>
      </c>
      <c r="D56" s="23">
        <v>-44251</v>
      </c>
      <c r="E56" s="24">
        <f t="shared" si="0"/>
        <v>3810754</v>
      </c>
      <c r="G56" s="49"/>
    </row>
    <row r="57" spans="1:7" s="19" customFormat="1" ht="15.6" customHeight="1" x14ac:dyDescent="0.2">
      <c r="A57" s="14">
        <v>51</v>
      </c>
      <c r="B57" s="15" t="s">
        <v>58</v>
      </c>
      <c r="C57" s="16">
        <v>3898652</v>
      </c>
      <c r="D57" s="17">
        <v>-12622</v>
      </c>
      <c r="E57" s="18">
        <f t="shared" si="0"/>
        <v>3886030</v>
      </c>
      <c r="G57" s="49"/>
    </row>
    <row r="58" spans="1:7" s="19" customFormat="1" ht="15.6" customHeight="1" x14ac:dyDescent="0.2">
      <c r="A58" s="14">
        <v>52</v>
      </c>
      <c r="B58" s="15" t="s">
        <v>59</v>
      </c>
      <c r="C58" s="16">
        <v>17907316</v>
      </c>
      <c r="D58" s="17">
        <v>-127477</v>
      </c>
      <c r="E58" s="18">
        <f t="shared" si="0"/>
        <v>17779839</v>
      </c>
      <c r="G58" s="49"/>
    </row>
    <row r="59" spans="1:7" s="19" customFormat="1" ht="15.6" customHeight="1" x14ac:dyDescent="0.2">
      <c r="A59" s="14">
        <v>53</v>
      </c>
      <c r="B59" s="15" t="s">
        <v>60</v>
      </c>
      <c r="C59" s="16">
        <v>9231185</v>
      </c>
      <c r="D59" s="17">
        <v>-131394</v>
      </c>
      <c r="E59" s="18">
        <f t="shared" si="0"/>
        <v>9099791</v>
      </c>
      <c r="G59" s="49"/>
    </row>
    <row r="60" spans="1:7" s="19" customFormat="1" ht="15.6" customHeight="1" x14ac:dyDescent="0.2">
      <c r="A60" s="14">
        <v>54</v>
      </c>
      <c r="B60" s="15" t="s">
        <v>61</v>
      </c>
      <c r="C60" s="16">
        <v>356117</v>
      </c>
      <c r="D60" s="17">
        <v>-2409</v>
      </c>
      <c r="E60" s="18">
        <f t="shared" si="0"/>
        <v>353708</v>
      </c>
      <c r="G60" s="49"/>
    </row>
    <row r="61" spans="1:7" s="19" customFormat="1" ht="15.6" customHeight="1" x14ac:dyDescent="0.2">
      <c r="A61" s="20">
        <v>55</v>
      </c>
      <c r="B61" s="21" t="s">
        <v>62</v>
      </c>
      <c r="C61" s="22">
        <v>7758513</v>
      </c>
      <c r="D61" s="23">
        <v>-33871</v>
      </c>
      <c r="E61" s="24">
        <f t="shared" si="0"/>
        <v>7724642</v>
      </c>
      <c r="G61" s="49"/>
    </row>
    <row r="62" spans="1:7" s="19" customFormat="1" ht="15.6" customHeight="1" x14ac:dyDescent="0.2">
      <c r="A62" s="14">
        <v>56</v>
      </c>
      <c r="B62" s="15" t="s">
        <v>63</v>
      </c>
      <c r="C62" s="16">
        <v>1139855</v>
      </c>
      <c r="D62" s="17">
        <v>-358551</v>
      </c>
      <c r="E62" s="18">
        <f t="shared" si="0"/>
        <v>781304</v>
      </c>
      <c r="G62" s="49"/>
    </row>
    <row r="63" spans="1:7" s="19" customFormat="1" ht="15.6" customHeight="1" x14ac:dyDescent="0.2">
      <c r="A63" s="14">
        <v>57</v>
      </c>
      <c r="B63" s="15" t="s">
        <v>64</v>
      </c>
      <c r="C63" s="16">
        <v>4421081</v>
      </c>
      <c r="D63" s="17">
        <v>-23515</v>
      </c>
      <c r="E63" s="18">
        <f t="shared" si="0"/>
        <v>4397566</v>
      </c>
      <c r="G63" s="49"/>
    </row>
    <row r="64" spans="1:7" s="19" customFormat="1" ht="15.6" customHeight="1" x14ac:dyDescent="0.2">
      <c r="A64" s="14">
        <v>58</v>
      </c>
      <c r="B64" s="15" t="s">
        <v>65</v>
      </c>
      <c r="C64" s="16">
        <v>4529258</v>
      </c>
      <c r="D64" s="17">
        <v>-9364</v>
      </c>
      <c r="E64" s="18">
        <f t="shared" si="0"/>
        <v>4519894</v>
      </c>
      <c r="G64" s="49"/>
    </row>
    <row r="65" spans="1:7" s="19" customFormat="1" ht="15.6" customHeight="1" x14ac:dyDescent="0.2">
      <c r="A65" s="14">
        <v>59</v>
      </c>
      <c r="B65" s="15" t="s">
        <v>66</v>
      </c>
      <c r="C65" s="16">
        <v>3083639</v>
      </c>
      <c r="D65" s="17">
        <v>-4127</v>
      </c>
      <c r="E65" s="18">
        <f t="shared" si="0"/>
        <v>3079512</v>
      </c>
      <c r="G65" s="49"/>
    </row>
    <row r="66" spans="1:7" s="19" customFormat="1" ht="15.6" customHeight="1" x14ac:dyDescent="0.2">
      <c r="A66" s="20">
        <v>60</v>
      </c>
      <c r="B66" s="21" t="s">
        <v>67</v>
      </c>
      <c r="C66" s="22">
        <v>3172749</v>
      </c>
      <c r="D66" s="23">
        <v>-16430</v>
      </c>
      <c r="E66" s="24">
        <f t="shared" si="0"/>
        <v>3156319</v>
      </c>
      <c r="G66" s="49"/>
    </row>
    <row r="67" spans="1:7" s="19" customFormat="1" ht="15.6" customHeight="1" x14ac:dyDescent="0.2">
      <c r="A67" s="14">
        <v>61</v>
      </c>
      <c r="B67" s="15" t="s">
        <v>68</v>
      </c>
      <c r="C67" s="16">
        <v>1030240</v>
      </c>
      <c r="D67" s="17">
        <v>-59165</v>
      </c>
      <c r="E67" s="18">
        <f t="shared" si="0"/>
        <v>971075</v>
      </c>
      <c r="G67" s="49"/>
    </row>
    <row r="68" spans="1:7" s="19" customFormat="1" ht="15.6" customHeight="1" x14ac:dyDescent="0.2">
      <c r="A68" s="14">
        <v>62</v>
      </c>
      <c r="B68" s="15" t="s">
        <v>69</v>
      </c>
      <c r="C68" s="16">
        <v>1150957</v>
      </c>
      <c r="D68" s="17">
        <v>-1351</v>
      </c>
      <c r="E68" s="18">
        <f t="shared" si="0"/>
        <v>1149606</v>
      </c>
      <c r="G68" s="49"/>
    </row>
    <row r="69" spans="1:7" s="19" customFormat="1" ht="15.6" customHeight="1" x14ac:dyDescent="0.2">
      <c r="A69" s="14">
        <v>63</v>
      </c>
      <c r="B69" s="15" t="s">
        <v>70</v>
      </c>
      <c r="C69" s="16">
        <v>846670</v>
      </c>
      <c r="D69" s="17">
        <v>-2798</v>
      </c>
      <c r="E69" s="18">
        <f t="shared" si="0"/>
        <v>843872</v>
      </c>
      <c r="G69" s="49"/>
    </row>
    <row r="70" spans="1:7" s="19" customFormat="1" ht="15.6" customHeight="1" x14ac:dyDescent="0.2">
      <c r="A70" s="14">
        <v>64</v>
      </c>
      <c r="B70" s="15" t="s">
        <v>71</v>
      </c>
      <c r="C70" s="16">
        <v>1366301</v>
      </c>
      <c r="D70" s="17">
        <v>-624</v>
      </c>
      <c r="E70" s="18">
        <f t="shared" si="0"/>
        <v>1365677</v>
      </c>
      <c r="G70" s="49"/>
    </row>
    <row r="71" spans="1:7" s="19" customFormat="1" ht="15.6" customHeight="1" x14ac:dyDescent="0.2">
      <c r="A71" s="20">
        <v>65</v>
      </c>
      <c r="B71" s="21" t="s">
        <v>72</v>
      </c>
      <c r="C71" s="22">
        <v>3789612</v>
      </c>
      <c r="D71" s="23">
        <v>-61294</v>
      </c>
      <c r="E71" s="24">
        <f t="shared" si="0"/>
        <v>3728318</v>
      </c>
      <c r="G71" s="49"/>
    </row>
    <row r="72" spans="1:7" s="19" customFormat="1" ht="15.6" customHeight="1" x14ac:dyDescent="0.2">
      <c r="A72" s="14">
        <v>66</v>
      </c>
      <c r="B72" s="15" t="s">
        <v>73</v>
      </c>
      <c r="C72" s="16">
        <v>1715611</v>
      </c>
      <c r="D72" s="17">
        <v>-1561</v>
      </c>
      <c r="E72" s="18">
        <f t="shared" ref="E72:E74" si="1">C72+D72</f>
        <v>1714050</v>
      </c>
      <c r="G72" s="49"/>
    </row>
    <row r="73" spans="1:7" s="19" customFormat="1" ht="15.6" customHeight="1" x14ac:dyDescent="0.2">
      <c r="A73" s="14">
        <v>67</v>
      </c>
      <c r="B73" s="15" t="s">
        <v>74</v>
      </c>
      <c r="C73" s="16">
        <v>2649154</v>
      </c>
      <c r="D73" s="17">
        <v>-29867</v>
      </c>
      <c r="E73" s="18">
        <f t="shared" si="1"/>
        <v>2619287</v>
      </c>
      <c r="G73" s="49"/>
    </row>
    <row r="74" spans="1:7" s="19" customFormat="1" ht="15.6" customHeight="1" x14ac:dyDescent="0.2">
      <c r="A74" s="14">
        <v>68</v>
      </c>
      <c r="B74" s="15" t="s">
        <v>75</v>
      </c>
      <c r="C74" s="16">
        <v>872236</v>
      </c>
      <c r="D74" s="17">
        <v>-109466</v>
      </c>
      <c r="E74" s="18">
        <f t="shared" si="1"/>
        <v>762770</v>
      </c>
      <c r="G74" s="49"/>
    </row>
    <row r="75" spans="1:7" s="19" customFormat="1" ht="15.6" customHeight="1" x14ac:dyDescent="0.2">
      <c r="A75" s="25">
        <v>69</v>
      </c>
      <c r="B75" s="26" t="s">
        <v>76</v>
      </c>
      <c r="C75" s="27">
        <v>2579234</v>
      </c>
      <c r="D75" s="28">
        <v>-13164</v>
      </c>
      <c r="E75" s="29">
        <f>C75+D75</f>
        <v>2566070</v>
      </c>
      <c r="G75" s="49"/>
    </row>
    <row r="76" spans="1:7" s="35" customFormat="1" ht="15.6" customHeight="1" x14ac:dyDescent="0.2">
      <c r="A76" s="30"/>
      <c r="B76" s="31" t="s">
        <v>77</v>
      </c>
      <c r="C76" s="32">
        <f>SUM(C7:C75)</f>
        <v>279807022</v>
      </c>
      <c r="D76" s="33">
        <f t="shared" ref="D76:E76" si="2">SUM(D7:D75)</f>
        <v>-27797705</v>
      </c>
      <c r="E76" s="34">
        <f t="shared" si="2"/>
        <v>252009317</v>
      </c>
      <c r="G76" s="49"/>
    </row>
    <row r="77" spans="1:7" ht="16.149999999999999" customHeight="1" x14ac:dyDescent="0.2">
      <c r="D77" s="36"/>
      <c r="E77" s="36"/>
    </row>
    <row r="78" spans="1:7" ht="16.149999999999999" customHeight="1" x14ac:dyDescent="0.2">
      <c r="D78" s="36"/>
      <c r="E78" s="36"/>
    </row>
  </sheetData>
  <sheetProtection formatCells="0" formatColumns="0" formatRows="0" sort="0"/>
  <mergeCells count="4">
    <mergeCell ref="E1:E2"/>
    <mergeCell ref="A1:B2"/>
    <mergeCell ref="C1:C2"/>
    <mergeCell ref="D1:D2"/>
  </mergeCells>
  <printOptions horizontalCentered="1"/>
  <pageMargins left="0.35" right="0.35" top="0.85" bottom="0.4" header="0.5" footer="0.25"/>
  <pageSetup paperSize="5" scale="74" firstPageNumber="13" fitToWidth="0" orientation="portrait" r:id="rId1"/>
  <headerFooter>
    <oddHeader>&amp;L&amp;"Arial,Bold"&amp;14&amp;K000000Table 2A-2:  FY2017-18 Budget Letter 
MFP Transfer Amount (Monthly Amount) September 2017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view="pageBreakPreview" zoomScaleNormal="100" zoomScaleSheetLayoutView="100" workbookViewId="0">
      <pane xSplit="2" ySplit="6" topLeftCell="C7" activePane="bottomRight" state="frozen"/>
      <selection activeCell="C1" sqref="C1:C2"/>
      <selection pane="topRight" activeCell="C1" sqref="C1:C2"/>
      <selection pane="bottomLeft" activeCell="C1" sqref="C1:C2"/>
      <selection pane="bottomRight" activeCell="C7" sqref="C7"/>
    </sheetView>
  </sheetViews>
  <sheetFormatPr defaultColWidth="8.85546875" defaultRowHeight="12.75" x14ac:dyDescent="0.2"/>
  <cols>
    <col min="1" max="1" width="3.42578125" style="1" bestFit="1" customWidth="1"/>
    <col min="2" max="3" width="18.140625" style="1" customWidth="1"/>
    <col min="4" max="4" width="15.5703125" style="1" customWidth="1"/>
    <col min="5" max="5" width="15.7109375" style="1" customWidth="1"/>
    <col min="6" max="16384" width="8.85546875" style="1"/>
  </cols>
  <sheetData>
    <row r="1" spans="1:7" ht="28.15" customHeight="1" x14ac:dyDescent="0.2">
      <c r="A1" s="56" t="s">
        <v>0</v>
      </c>
      <c r="B1" s="56"/>
      <c r="C1" s="62" t="s">
        <v>82</v>
      </c>
      <c r="D1" s="57" t="s">
        <v>2</v>
      </c>
      <c r="E1" s="59" t="s">
        <v>1</v>
      </c>
    </row>
    <row r="2" spans="1:7" ht="109.5" customHeight="1" x14ac:dyDescent="0.2">
      <c r="A2" s="56"/>
      <c r="B2" s="56"/>
      <c r="C2" s="62"/>
      <c r="D2" s="58"/>
      <c r="E2" s="59"/>
    </row>
    <row r="3" spans="1:7" hidden="1" x14ac:dyDescent="0.2">
      <c r="A3" s="3"/>
      <c r="B3" s="3"/>
      <c r="C3" s="4"/>
      <c r="D3" s="2"/>
      <c r="E3" s="5"/>
    </row>
    <row r="4" spans="1:7" s="9" customFormat="1" x14ac:dyDescent="0.2">
      <c r="A4" s="6"/>
      <c r="B4" s="7"/>
      <c r="C4" s="8">
        <v>1</v>
      </c>
      <c r="D4" s="8">
        <v>2</v>
      </c>
      <c r="E4" s="8">
        <v>3</v>
      </c>
    </row>
    <row r="5" spans="1:7" s="13" customFormat="1" ht="25.5" hidden="1" x14ac:dyDescent="0.2">
      <c r="A5" s="10"/>
      <c r="B5" s="11"/>
      <c r="C5" s="12" t="s">
        <v>3</v>
      </c>
      <c r="D5" s="12" t="s">
        <v>4</v>
      </c>
      <c r="E5" s="12" t="s">
        <v>5</v>
      </c>
    </row>
    <row r="6" spans="1:7" s="9" customFormat="1" hidden="1" x14ac:dyDescent="0.2">
      <c r="A6" s="6"/>
      <c r="B6" s="7"/>
      <c r="C6" s="8" t="s">
        <v>6</v>
      </c>
      <c r="D6" s="8" t="s">
        <v>7</v>
      </c>
      <c r="E6" s="8" t="s">
        <v>7</v>
      </c>
    </row>
    <row r="7" spans="1:7" s="19" customFormat="1" ht="15.6" customHeight="1" x14ac:dyDescent="0.2">
      <c r="A7" s="14">
        <v>1</v>
      </c>
      <c r="B7" s="15" t="s">
        <v>8</v>
      </c>
      <c r="C7" s="16">
        <v>4474824</v>
      </c>
      <c r="D7" s="17">
        <v>-17014</v>
      </c>
      <c r="E7" s="18">
        <f t="shared" ref="E7:E38" si="0">C7+D7</f>
        <v>4457810</v>
      </c>
      <c r="G7" s="49"/>
    </row>
    <row r="8" spans="1:7" s="19" customFormat="1" ht="15.6" customHeight="1" x14ac:dyDescent="0.2">
      <c r="A8" s="14">
        <v>2</v>
      </c>
      <c r="B8" s="15" t="s">
        <v>9</v>
      </c>
      <c r="C8" s="16">
        <v>2416706</v>
      </c>
      <c r="D8" s="17">
        <v>-5722</v>
      </c>
      <c r="E8" s="18">
        <f t="shared" si="0"/>
        <v>2410984</v>
      </c>
      <c r="G8" s="49"/>
    </row>
    <row r="9" spans="1:7" s="19" customFormat="1" ht="15.6" customHeight="1" x14ac:dyDescent="0.2">
      <c r="A9" s="14">
        <v>3</v>
      </c>
      <c r="B9" s="15" t="s">
        <v>10</v>
      </c>
      <c r="C9" s="16">
        <v>8008376</v>
      </c>
      <c r="D9" s="17">
        <v>-63399</v>
      </c>
      <c r="E9" s="18">
        <f t="shared" si="0"/>
        <v>7944977</v>
      </c>
      <c r="G9" s="49"/>
    </row>
    <row r="10" spans="1:7" s="19" customFormat="1" ht="15.6" customHeight="1" x14ac:dyDescent="0.2">
      <c r="A10" s="14">
        <v>4</v>
      </c>
      <c r="B10" s="15" t="s">
        <v>11</v>
      </c>
      <c r="C10" s="16">
        <v>1885552</v>
      </c>
      <c r="D10" s="17">
        <v>-2859</v>
      </c>
      <c r="E10" s="18">
        <f t="shared" si="0"/>
        <v>1882693</v>
      </c>
      <c r="G10" s="49"/>
    </row>
    <row r="11" spans="1:7" s="19" customFormat="1" ht="15.6" customHeight="1" x14ac:dyDescent="0.2">
      <c r="A11" s="20">
        <v>5</v>
      </c>
      <c r="B11" s="21" t="s">
        <v>12</v>
      </c>
      <c r="C11" s="22">
        <v>2672626</v>
      </c>
      <c r="D11" s="23">
        <v>-14091</v>
      </c>
      <c r="E11" s="24">
        <f t="shared" si="0"/>
        <v>2658535</v>
      </c>
      <c r="G11" s="49"/>
    </row>
    <row r="12" spans="1:7" s="19" customFormat="1" ht="15.6" customHeight="1" x14ac:dyDescent="0.2">
      <c r="A12" s="14">
        <v>6</v>
      </c>
      <c r="B12" s="15" t="s">
        <v>13</v>
      </c>
      <c r="C12" s="16">
        <v>2901280</v>
      </c>
      <c r="D12" s="17">
        <v>-11112</v>
      </c>
      <c r="E12" s="18">
        <f t="shared" si="0"/>
        <v>2890168</v>
      </c>
      <c r="G12" s="49"/>
    </row>
    <row r="13" spans="1:7" s="19" customFormat="1" ht="15.6" customHeight="1" x14ac:dyDescent="0.2">
      <c r="A13" s="14">
        <v>7</v>
      </c>
      <c r="B13" s="15" t="s">
        <v>14</v>
      </c>
      <c r="C13" s="16">
        <v>634767</v>
      </c>
      <c r="D13" s="17">
        <v>-27300</v>
      </c>
      <c r="E13" s="18">
        <f t="shared" si="0"/>
        <v>607467</v>
      </c>
      <c r="G13" s="49"/>
    </row>
    <row r="14" spans="1:7" s="19" customFormat="1" ht="15.6" customHeight="1" x14ac:dyDescent="0.2">
      <c r="A14" s="14">
        <v>8</v>
      </c>
      <c r="B14" s="15" t="s">
        <v>15</v>
      </c>
      <c r="C14" s="16">
        <v>10247972</v>
      </c>
      <c r="D14" s="17">
        <v>-39080</v>
      </c>
      <c r="E14" s="18">
        <f t="shared" si="0"/>
        <v>10208892</v>
      </c>
      <c r="G14" s="49"/>
    </row>
    <row r="15" spans="1:7" s="19" customFormat="1" ht="15.6" customHeight="1" x14ac:dyDescent="0.2">
      <c r="A15" s="14">
        <v>9</v>
      </c>
      <c r="B15" s="15" t="s">
        <v>16</v>
      </c>
      <c r="C15" s="16">
        <v>17723416</v>
      </c>
      <c r="D15" s="17">
        <v>-323120</v>
      </c>
      <c r="E15" s="18">
        <f t="shared" si="0"/>
        <v>17400296</v>
      </c>
      <c r="G15" s="49"/>
    </row>
    <row r="16" spans="1:7" s="19" customFormat="1" ht="15.6" customHeight="1" x14ac:dyDescent="0.2">
      <c r="A16" s="20">
        <v>10</v>
      </c>
      <c r="B16" s="21" t="s">
        <v>17</v>
      </c>
      <c r="C16" s="22">
        <v>11800608</v>
      </c>
      <c r="D16" s="23">
        <v>-1059265</v>
      </c>
      <c r="E16" s="24">
        <f t="shared" si="0"/>
        <v>10741343</v>
      </c>
      <c r="G16" s="49"/>
    </row>
    <row r="17" spans="1:7" s="19" customFormat="1" ht="15.6" customHeight="1" x14ac:dyDescent="0.2">
      <c r="A17" s="14">
        <v>11</v>
      </c>
      <c r="B17" s="15" t="s">
        <v>18</v>
      </c>
      <c r="C17" s="16">
        <v>1017402</v>
      </c>
      <c r="D17" s="17">
        <v>-2727</v>
      </c>
      <c r="E17" s="18">
        <f t="shared" si="0"/>
        <v>1014675</v>
      </c>
      <c r="G17" s="49"/>
    </row>
    <row r="18" spans="1:7" s="19" customFormat="1" ht="15.6" customHeight="1" x14ac:dyDescent="0.2">
      <c r="A18" s="14">
        <v>12</v>
      </c>
      <c r="B18" s="15" t="s">
        <v>19</v>
      </c>
      <c r="C18" s="16">
        <v>382935</v>
      </c>
      <c r="D18" s="17">
        <v>-1479</v>
      </c>
      <c r="E18" s="18">
        <f t="shared" si="0"/>
        <v>381456</v>
      </c>
      <c r="G18" s="49"/>
    </row>
    <row r="19" spans="1:7" s="19" customFormat="1" ht="15.6" customHeight="1" x14ac:dyDescent="0.2">
      <c r="A19" s="14">
        <v>13</v>
      </c>
      <c r="B19" s="15" t="s">
        <v>20</v>
      </c>
      <c r="C19" s="16">
        <v>792947</v>
      </c>
      <c r="D19" s="17">
        <v>-21775</v>
      </c>
      <c r="E19" s="18">
        <f t="shared" si="0"/>
        <v>771172</v>
      </c>
      <c r="G19" s="49"/>
    </row>
    <row r="20" spans="1:7" s="19" customFormat="1" ht="15.6" customHeight="1" x14ac:dyDescent="0.2">
      <c r="A20" s="14">
        <v>14</v>
      </c>
      <c r="B20" s="15" t="s">
        <v>21</v>
      </c>
      <c r="C20" s="16">
        <v>944919</v>
      </c>
      <c r="D20" s="17">
        <v>-32371</v>
      </c>
      <c r="E20" s="18">
        <f t="shared" si="0"/>
        <v>912548</v>
      </c>
      <c r="G20" s="49"/>
    </row>
    <row r="21" spans="1:7" s="19" customFormat="1" ht="15.6" customHeight="1" x14ac:dyDescent="0.2">
      <c r="A21" s="20">
        <v>15</v>
      </c>
      <c r="B21" s="21" t="s">
        <v>22</v>
      </c>
      <c r="C21" s="22">
        <v>1813812</v>
      </c>
      <c r="D21" s="23">
        <v>-99795</v>
      </c>
      <c r="E21" s="24">
        <f t="shared" si="0"/>
        <v>1714017</v>
      </c>
      <c r="G21" s="49"/>
    </row>
    <row r="22" spans="1:7" s="19" customFormat="1" ht="15.6" customHeight="1" x14ac:dyDescent="0.2">
      <c r="A22" s="14">
        <v>16</v>
      </c>
      <c r="B22" s="15" t="s">
        <v>23</v>
      </c>
      <c r="C22" s="16">
        <v>1214984</v>
      </c>
      <c r="D22" s="17">
        <v>-26581</v>
      </c>
      <c r="E22" s="18">
        <f t="shared" si="0"/>
        <v>1188403</v>
      </c>
      <c r="G22" s="49"/>
    </row>
    <row r="23" spans="1:7" s="19" customFormat="1" ht="15.6" customHeight="1" x14ac:dyDescent="0.2">
      <c r="A23" s="14">
        <v>17</v>
      </c>
      <c r="B23" s="15" t="s">
        <v>24</v>
      </c>
      <c r="C23" s="16">
        <v>13662979</v>
      </c>
      <c r="D23" s="17">
        <v>-3296368</v>
      </c>
      <c r="E23" s="18">
        <f t="shared" si="0"/>
        <v>10366611</v>
      </c>
      <c r="G23" s="49"/>
    </row>
    <row r="24" spans="1:7" s="19" customFormat="1" ht="15.6" customHeight="1" x14ac:dyDescent="0.2">
      <c r="A24" s="14">
        <v>18</v>
      </c>
      <c r="B24" s="15" t="s">
        <v>25</v>
      </c>
      <c r="C24" s="16">
        <v>574209</v>
      </c>
      <c r="D24" s="17">
        <v>-1681</v>
      </c>
      <c r="E24" s="18">
        <f t="shared" si="0"/>
        <v>572528</v>
      </c>
      <c r="G24" s="49"/>
    </row>
    <row r="25" spans="1:7" s="19" customFormat="1" ht="15.6" customHeight="1" x14ac:dyDescent="0.2">
      <c r="A25" s="14">
        <v>19</v>
      </c>
      <c r="B25" s="15" t="s">
        <v>26</v>
      </c>
      <c r="C25" s="16">
        <v>927018</v>
      </c>
      <c r="D25" s="17">
        <v>-13928</v>
      </c>
      <c r="E25" s="18">
        <f t="shared" si="0"/>
        <v>913090</v>
      </c>
      <c r="G25" s="49"/>
    </row>
    <row r="26" spans="1:7" s="19" customFormat="1" ht="15.6" customHeight="1" x14ac:dyDescent="0.2">
      <c r="A26" s="20">
        <v>20</v>
      </c>
      <c r="B26" s="21" t="s">
        <v>27</v>
      </c>
      <c r="C26" s="22">
        <v>2933647</v>
      </c>
      <c r="D26" s="23">
        <v>-8570</v>
      </c>
      <c r="E26" s="24">
        <f t="shared" si="0"/>
        <v>2925077</v>
      </c>
      <c r="G26" s="49"/>
    </row>
    <row r="27" spans="1:7" s="19" customFormat="1" ht="15.6" customHeight="1" x14ac:dyDescent="0.2">
      <c r="A27" s="14">
        <v>21</v>
      </c>
      <c r="B27" s="15" t="s">
        <v>28</v>
      </c>
      <c r="C27" s="16">
        <v>1706308</v>
      </c>
      <c r="D27" s="17">
        <v>-2970</v>
      </c>
      <c r="E27" s="18">
        <f t="shared" si="0"/>
        <v>1703338</v>
      </c>
      <c r="G27" s="49"/>
    </row>
    <row r="28" spans="1:7" s="19" customFormat="1" ht="15.6" customHeight="1" x14ac:dyDescent="0.2">
      <c r="A28" s="14">
        <v>22</v>
      </c>
      <c r="B28" s="15" t="s">
        <v>29</v>
      </c>
      <c r="C28" s="16">
        <v>1813344</v>
      </c>
      <c r="D28" s="17">
        <v>-2614</v>
      </c>
      <c r="E28" s="18">
        <f t="shared" si="0"/>
        <v>1810730</v>
      </c>
      <c r="G28" s="49"/>
    </row>
    <row r="29" spans="1:7" s="19" customFormat="1" ht="15.6" customHeight="1" x14ac:dyDescent="0.2">
      <c r="A29" s="14">
        <v>23</v>
      </c>
      <c r="B29" s="15" t="s">
        <v>30</v>
      </c>
      <c r="C29" s="16">
        <v>6324572</v>
      </c>
      <c r="D29" s="17">
        <v>-33897</v>
      </c>
      <c r="E29" s="18">
        <f t="shared" si="0"/>
        <v>6290675</v>
      </c>
      <c r="G29" s="49"/>
    </row>
    <row r="30" spans="1:7" s="19" customFormat="1" ht="15.6" customHeight="1" x14ac:dyDescent="0.2">
      <c r="A30" s="14">
        <v>24</v>
      </c>
      <c r="B30" s="15" t="s">
        <v>31</v>
      </c>
      <c r="C30" s="16">
        <v>1198094</v>
      </c>
      <c r="D30" s="17">
        <v>-257231</v>
      </c>
      <c r="E30" s="18">
        <f t="shared" si="0"/>
        <v>940863</v>
      </c>
      <c r="G30" s="49"/>
    </row>
    <row r="31" spans="1:7" s="19" customFormat="1" ht="15.6" customHeight="1" x14ac:dyDescent="0.2">
      <c r="A31" s="20">
        <v>25</v>
      </c>
      <c r="B31" s="21" t="s">
        <v>32</v>
      </c>
      <c r="C31" s="22">
        <v>902661</v>
      </c>
      <c r="D31" s="23">
        <v>-8272</v>
      </c>
      <c r="E31" s="24">
        <f t="shared" si="0"/>
        <v>894389</v>
      </c>
      <c r="G31" s="49"/>
    </row>
    <row r="32" spans="1:7" s="19" customFormat="1" ht="15.6" customHeight="1" x14ac:dyDescent="0.2">
      <c r="A32" s="14">
        <v>26</v>
      </c>
      <c r="B32" s="15" t="s">
        <v>33</v>
      </c>
      <c r="C32" s="16">
        <v>18257625</v>
      </c>
      <c r="D32" s="17">
        <v>-710946</v>
      </c>
      <c r="E32" s="18">
        <f t="shared" si="0"/>
        <v>17546679</v>
      </c>
      <c r="G32" s="49"/>
    </row>
    <row r="33" spans="1:7" s="19" customFormat="1" ht="15.6" customHeight="1" x14ac:dyDescent="0.2">
      <c r="A33" s="14">
        <v>27</v>
      </c>
      <c r="B33" s="15" t="s">
        <v>34</v>
      </c>
      <c r="C33" s="16">
        <v>3071032</v>
      </c>
      <c r="D33" s="17">
        <v>-7007</v>
      </c>
      <c r="E33" s="18">
        <f t="shared" si="0"/>
        <v>3064025</v>
      </c>
      <c r="G33" s="49"/>
    </row>
    <row r="34" spans="1:7" s="19" customFormat="1" ht="15.6" customHeight="1" x14ac:dyDescent="0.2">
      <c r="A34" s="14">
        <v>28</v>
      </c>
      <c r="B34" s="15" t="s">
        <v>35</v>
      </c>
      <c r="C34" s="16">
        <v>10425959</v>
      </c>
      <c r="D34" s="17">
        <v>-949303</v>
      </c>
      <c r="E34" s="18">
        <f t="shared" si="0"/>
        <v>9476656</v>
      </c>
      <c r="G34" s="49"/>
    </row>
    <row r="35" spans="1:7" s="19" customFormat="1" ht="15.6" customHeight="1" x14ac:dyDescent="0.2">
      <c r="A35" s="14">
        <v>29</v>
      </c>
      <c r="B35" s="15" t="s">
        <v>36</v>
      </c>
      <c r="C35" s="16">
        <v>5558174</v>
      </c>
      <c r="D35" s="17">
        <v>-26827</v>
      </c>
      <c r="E35" s="18">
        <f t="shared" si="0"/>
        <v>5531347</v>
      </c>
      <c r="G35" s="49"/>
    </row>
    <row r="36" spans="1:7" s="19" customFormat="1" ht="15.6" customHeight="1" x14ac:dyDescent="0.2">
      <c r="A36" s="20">
        <v>30</v>
      </c>
      <c r="B36" s="21" t="s">
        <v>37</v>
      </c>
      <c r="C36" s="22">
        <v>1424845</v>
      </c>
      <c r="D36" s="23">
        <v>-3289</v>
      </c>
      <c r="E36" s="24">
        <f t="shared" si="0"/>
        <v>1421556</v>
      </c>
      <c r="G36" s="49"/>
    </row>
    <row r="37" spans="1:7" s="19" customFormat="1" ht="15.6" customHeight="1" x14ac:dyDescent="0.2">
      <c r="A37" s="14">
        <v>31</v>
      </c>
      <c r="B37" s="15" t="s">
        <v>38</v>
      </c>
      <c r="C37" s="16">
        <v>2382460</v>
      </c>
      <c r="D37" s="17">
        <v>-147364</v>
      </c>
      <c r="E37" s="18">
        <f t="shared" si="0"/>
        <v>2235096</v>
      </c>
      <c r="G37" s="49"/>
    </row>
    <row r="38" spans="1:7" s="19" customFormat="1" ht="15.6" customHeight="1" x14ac:dyDescent="0.2">
      <c r="A38" s="14">
        <v>32</v>
      </c>
      <c r="B38" s="15" t="s">
        <v>39</v>
      </c>
      <c r="C38" s="16">
        <v>13126922</v>
      </c>
      <c r="D38" s="17">
        <v>-60622</v>
      </c>
      <c r="E38" s="18">
        <f t="shared" si="0"/>
        <v>13066300</v>
      </c>
      <c r="G38" s="49"/>
    </row>
    <row r="39" spans="1:7" s="19" customFormat="1" ht="15.6" customHeight="1" x14ac:dyDescent="0.2">
      <c r="A39" s="14">
        <v>33</v>
      </c>
      <c r="B39" s="15" t="s">
        <v>40</v>
      </c>
      <c r="C39" s="16">
        <v>641600</v>
      </c>
      <c r="D39" s="17">
        <v>-91718</v>
      </c>
      <c r="E39" s="18">
        <f t="shared" ref="E39:E70" si="1">C39+D39</f>
        <v>549882</v>
      </c>
      <c r="G39" s="49"/>
    </row>
    <row r="40" spans="1:7" s="19" customFormat="1" ht="15.6" customHeight="1" x14ac:dyDescent="0.2">
      <c r="A40" s="14">
        <v>34</v>
      </c>
      <c r="B40" s="15" t="s">
        <v>41</v>
      </c>
      <c r="C40" s="16">
        <v>2257129</v>
      </c>
      <c r="D40" s="17">
        <v>-17627</v>
      </c>
      <c r="E40" s="18">
        <f t="shared" si="1"/>
        <v>2239502</v>
      </c>
      <c r="G40" s="49"/>
    </row>
    <row r="41" spans="1:7" s="19" customFormat="1" ht="15.6" customHeight="1" x14ac:dyDescent="0.2">
      <c r="A41" s="20">
        <v>35</v>
      </c>
      <c r="B41" s="21" t="s">
        <v>42</v>
      </c>
      <c r="C41" s="22">
        <v>2791872</v>
      </c>
      <c r="D41" s="23">
        <v>-8851</v>
      </c>
      <c r="E41" s="24">
        <f t="shared" si="1"/>
        <v>2783021</v>
      </c>
      <c r="G41" s="49"/>
    </row>
    <row r="42" spans="1:7" s="19" customFormat="1" ht="15.6" customHeight="1" x14ac:dyDescent="0.2">
      <c r="A42" s="14">
        <v>36</v>
      </c>
      <c r="B42" s="15" t="s">
        <v>43</v>
      </c>
      <c r="C42" s="16">
        <v>1930080</v>
      </c>
      <c r="D42" s="17">
        <v>-18914956</v>
      </c>
      <c r="E42" s="18">
        <f t="shared" si="1"/>
        <v>-16984876</v>
      </c>
      <c r="G42" s="49"/>
    </row>
    <row r="43" spans="1:7" s="19" customFormat="1" ht="15.6" customHeight="1" x14ac:dyDescent="0.2">
      <c r="A43" s="14">
        <v>37</v>
      </c>
      <c r="B43" s="15" t="s">
        <v>44</v>
      </c>
      <c r="C43" s="16">
        <v>9925989</v>
      </c>
      <c r="D43" s="17">
        <v>-39105</v>
      </c>
      <c r="E43" s="18">
        <f t="shared" si="1"/>
        <v>9886884</v>
      </c>
      <c r="G43" s="49"/>
    </row>
    <row r="44" spans="1:7" s="19" customFormat="1" ht="15.6" customHeight="1" x14ac:dyDescent="0.2">
      <c r="A44" s="14">
        <v>38</v>
      </c>
      <c r="B44" s="15" t="s">
        <v>45</v>
      </c>
      <c r="C44" s="16">
        <v>886352</v>
      </c>
      <c r="D44" s="17">
        <v>-51617</v>
      </c>
      <c r="E44" s="18">
        <f t="shared" si="1"/>
        <v>834735</v>
      </c>
      <c r="G44" s="49"/>
    </row>
    <row r="45" spans="1:7" s="19" customFormat="1" ht="15.6" customHeight="1" x14ac:dyDescent="0.2">
      <c r="A45" s="14">
        <v>39</v>
      </c>
      <c r="B45" s="15" t="s">
        <v>46</v>
      </c>
      <c r="C45" s="16">
        <v>968747</v>
      </c>
      <c r="D45" s="17">
        <v>-19257</v>
      </c>
      <c r="E45" s="18">
        <f t="shared" si="1"/>
        <v>949490</v>
      </c>
      <c r="G45" s="49"/>
    </row>
    <row r="46" spans="1:7" s="19" customFormat="1" ht="15.6" customHeight="1" x14ac:dyDescent="0.2">
      <c r="A46" s="20">
        <v>40</v>
      </c>
      <c r="B46" s="21" t="s">
        <v>47</v>
      </c>
      <c r="C46" s="22">
        <v>11118934</v>
      </c>
      <c r="D46" s="23">
        <v>-29415</v>
      </c>
      <c r="E46" s="24">
        <f t="shared" si="1"/>
        <v>11089519</v>
      </c>
      <c r="G46" s="49"/>
    </row>
    <row r="47" spans="1:7" s="19" customFormat="1" ht="15.6" customHeight="1" x14ac:dyDescent="0.2">
      <c r="A47" s="14">
        <v>41</v>
      </c>
      <c r="B47" s="15" t="s">
        <v>48</v>
      </c>
      <c r="C47" s="16">
        <v>436415</v>
      </c>
      <c r="D47" s="17">
        <v>-7588</v>
      </c>
      <c r="E47" s="18">
        <f t="shared" si="1"/>
        <v>428827</v>
      </c>
      <c r="G47" s="49"/>
    </row>
    <row r="48" spans="1:7" s="19" customFormat="1" ht="15.6" customHeight="1" x14ac:dyDescent="0.2">
      <c r="A48" s="14">
        <v>42</v>
      </c>
      <c r="B48" s="15" t="s">
        <v>49</v>
      </c>
      <c r="C48" s="16">
        <v>1403180</v>
      </c>
      <c r="D48" s="17">
        <v>-11269</v>
      </c>
      <c r="E48" s="18">
        <f t="shared" si="1"/>
        <v>1391911</v>
      </c>
      <c r="G48" s="49"/>
    </row>
    <row r="49" spans="1:7" s="19" customFormat="1" ht="15.6" customHeight="1" x14ac:dyDescent="0.2">
      <c r="A49" s="14">
        <v>43</v>
      </c>
      <c r="B49" s="15" t="s">
        <v>50</v>
      </c>
      <c r="C49" s="16">
        <v>2233301</v>
      </c>
      <c r="D49" s="17">
        <v>-4503</v>
      </c>
      <c r="E49" s="18">
        <f t="shared" si="1"/>
        <v>2228798</v>
      </c>
      <c r="G49" s="49"/>
    </row>
    <row r="50" spans="1:7" s="19" customFormat="1" ht="15.6" customHeight="1" x14ac:dyDescent="0.2">
      <c r="A50" s="14">
        <v>44</v>
      </c>
      <c r="B50" s="15" t="s">
        <v>51</v>
      </c>
      <c r="C50" s="16">
        <v>3535059</v>
      </c>
      <c r="D50" s="17">
        <v>-12152</v>
      </c>
      <c r="E50" s="18">
        <f t="shared" si="1"/>
        <v>3522907</v>
      </c>
      <c r="G50" s="49"/>
    </row>
    <row r="51" spans="1:7" s="19" customFormat="1" ht="15.6" customHeight="1" x14ac:dyDescent="0.2">
      <c r="A51" s="20">
        <v>45</v>
      </c>
      <c r="B51" s="21" t="s">
        <v>52</v>
      </c>
      <c r="C51" s="22">
        <v>2491389</v>
      </c>
      <c r="D51" s="23">
        <v>-48905</v>
      </c>
      <c r="E51" s="24">
        <f t="shared" si="1"/>
        <v>2442484</v>
      </c>
      <c r="G51" s="49"/>
    </row>
    <row r="52" spans="1:7" s="19" customFormat="1" ht="15.6" customHeight="1" x14ac:dyDescent="0.2">
      <c r="A52" s="14">
        <v>46</v>
      </c>
      <c r="B52" s="15" t="s">
        <v>53</v>
      </c>
      <c r="C52" s="16">
        <v>746709</v>
      </c>
      <c r="D52" s="17">
        <v>-7743</v>
      </c>
      <c r="E52" s="18">
        <f t="shared" si="1"/>
        <v>738966</v>
      </c>
      <c r="G52" s="49"/>
    </row>
    <row r="53" spans="1:7" s="19" customFormat="1" ht="15.6" customHeight="1" x14ac:dyDescent="0.2">
      <c r="A53" s="14">
        <v>47</v>
      </c>
      <c r="B53" s="15" t="s">
        <v>54</v>
      </c>
      <c r="C53" s="16">
        <v>1075160</v>
      </c>
      <c r="D53" s="17">
        <v>-56771</v>
      </c>
      <c r="E53" s="18">
        <f t="shared" si="1"/>
        <v>1018389</v>
      </c>
      <c r="G53" s="49"/>
    </row>
    <row r="54" spans="1:7" s="19" customFormat="1" ht="15.6" customHeight="1" x14ac:dyDescent="0.2">
      <c r="A54" s="14">
        <v>48</v>
      </c>
      <c r="B54" s="15" t="s">
        <v>55</v>
      </c>
      <c r="C54" s="16">
        <v>2327253</v>
      </c>
      <c r="D54" s="17">
        <v>-41581</v>
      </c>
      <c r="E54" s="18">
        <f t="shared" si="1"/>
        <v>2285672</v>
      </c>
      <c r="G54" s="49"/>
    </row>
    <row r="55" spans="1:7" s="19" customFormat="1" ht="15.6" customHeight="1" x14ac:dyDescent="0.2">
      <c r="A55" s="14">
        <v>49</v>
      </c>
      <c r="B55" s="15" t="s">
        <v>56</v>
      </c>
      <c r="C55" s="16">
        <v>6461493</v>
      </c>
      <c r="D55" s="17">
        <v>-112767</v>
      </c>
      <c r="E55" s="18">
        <f t="shared" si="1"/>
        <v>6348726</v>
      </c>
      <c r="G55" s="49"/>
    </row>
    <row r="56" spans="1:7" s="19" customFormat="1" ht="15.6" customHeight="1" x14ac:dyDescent="0.2">
      <c r="A56" s="20">
        <v>50</v>
      </c>
      <c r="B56" s="21" t="s">
        <v>57</v>
      </c>
      <c r="C56" s="22">
        <v>3855005</v>
      </c>
      <c r="D56" s="23">
        <v>-44251</v>
      </c>
      <c r="E56" s="24">
        <f t="shared" si="1"/>
        <v>3810754</v>
      </c>
      <c r="G56" s="49"/>
    </row>
    <row r="57" spans="1:7" s="19" customFormat="1" ht="15.6" customHeight="1" x14ac:dyDescent="0.2">
      <c r="A57" s="14">
        <v>51</v>
      </c>
      <c r="B57" s="15" t="s">
        <v>58</v>
      </c>
      <c r="C57" s="16">
        <v>3898652</v>
      </c>
      <c r="D57" s="17">
        <v>-12622</v>
      </c>
      <c r="E57" s="18">
        <f t="shared" si="1"/>
        <v>3886030</v>
      </c>
      <c r="G57" s="49"/>
    </row>
    <row r="58" spans="1:7" s="19" customFormat="1" ht="15.6" customHeight="1" x14ac:dyDescent="0.2">
      <c r="A58" s="14">
        <v>52</v>
      </c>
      <c r="B58" s="15" t="s">
        <v>59</v>
      </c>
      <c r="C58" s="16">
        <v>17907316</v>
      </c>
      <c r="D58" s="17">
        <v>-127477</v>
      </c>
      <c r="E58" s="18">
        <f t="shared" si="1"/>
        <v>17779839</v>
      </c>
      <c r="G58" s="49"/>
    </row>
    <row r="59" spans="1:7" s="19" customFormat="1" ht="15.6" customHeight="1" x14ac:dyDescent="0.2">
      <c r="A59" s="14">
        <v>53</v>
      </c>
      <c r="B59" s="15" t="s">
        <v>60</v>
      </c>
      <c r="C59" s="16">
        <v>9231185</v>
      </c>
      <c r="D59" s="17">
        <v>-131394</v>
      </c>
      <c r="E59" s="18">
        <f t="shared" si="1"/>
        <v>9099791</v>
      </c>
      <c r="G59" s="49"/>
    </row>
    <row r="60" spans="1:7" s="19" customFormat="1" ht="15.6" customHeight="1" x14ac:dyDescent="0.2">
      <c r="A60" s="14">
        <v>54</v>
      </c>
      <c r="B60" s="15" t="s">
        <v>61</v>
      </c>
      <c r="C60" s="16">
        <v>356117</v>
      </c>
      <c r="D60" s="17">
        <v>-2409</v>
      </c>
      <c r="E60" s="18">
        <f t="shared" si="1"/>
        <v>353708</v>
      </c>
      <c r="G60" s="49"/>
    </row>
    <row r="61" spans="1:7" s="19" customFormat="1" ht="15.6" customHeight="1" x14ac:dyDescent="0.2">
      <c r="A61" s="20">
        <v>55</v>
      </c>
      <c r="B61" s="21" t="s">
        <v>62</v>
      </c>
      <c r="C61" s="22">
        <v>7758513</v>
      </c>
      <c r="D61" s="23">
        <v>-33871</v>
      </c>
      <c r="E61" s="24">
        <f t="shared" si="1"/>
        <v>7724642</v>
      </c>
      <c r="G61" s="49"/>
    </row>
    <row r="62" spans="1:7" s="19" customFormat="1" ht="15.6" customHeight="1" x14ac:dyDescent="0.2">
      <c r="A62" s="14">
        <v>56</v>
      </c>
      <c r="B62" s="15" t="s">
        <v>63</v>
      </c>
      <c r="C62" s="16">
        <v>1139855</v>
      </c>
      <c r="D62" s="17">
        <v>-358551</v>
      </c>
      <c r="E62" s="18">
        <f t="shared" si="1"/>
        <v>781304</v>
      </c>
      <c r="G62" s="49"/>
    </row>
    <row r="63" spans="1:7" s="19" customFormat="1" ht="15.6" customHeight="1" x14ac:dyDescent="0.2">
      <c r="A63" s="14">
        <v>57</v>
      </c>
      <c r="B63" s="15" t="s">
        <v>64</v>
      </c>
      <c r="C63" s="16">
        <v>4421081</v>
      </c>
      <c r="D63" s="17">
        <v>-23515</v>
      </c>
      <c r="E63" s="18">
        <f t="shared" si="1"/>
        <v>4397566</v>
      </c>
      <c r="G63" s="49"/>
    </row>
    <row r="64" spans="1:7" s="19" customFormat="1" ht="15.6" customHeight="1" x14ac:dyDescent="0.2">
      <c r="A64" s="14">
        <v>58</v>
      </c>
      <c r="B64" s="15" t="s">
        <v>65</v>
      </c>
      <c r="C64" s="16">
        <v>4529258</v>
      </c>
      <c r="D64" s="17">
        <v>-9364</v>
      </c>
      <c r="E64" s="18">
        <f t="shared" si="1"/>
        <v>4519894</v>
      </c>
      <c r="G64" s="49"/>
    </row>
    <row r="65" spans="1:7" s="19" customFormat="1" ht="15.6" customHeight="1" x14ac:dyDescent="0.2">
      <c r="A65" s="14">
        <v>59</v>
      </c>
      <c r="B65" s="15" t="s">
        <v>66</v>
      </c>
      <c r="C65" s="16">
        <v>3083639</v>
      </c>
      <c r="D65" s="17">
        <v>-4127</v>
      </c>
      <c r="E65" s="18">
        <f t="shared" si="1"/>
        <v>3079512</v>
      </c>
      <c r="G65" s="49"/>
    </row>
    <row r="66" spans="1:7" s="19" customFormat="1" ht="15.6" customHeight="1" x14ac:dyDescent="0.2">
      <c r="A66" s="20">
        <v>60</v>
      </c>
      <c r="B66" s="21" t="s">
        <v>67</v>
      </c>
      <c r="C66" s="22">
        <v>3172749</v>
      </c>
      <c r="D66" s="23">
        <v>-16430</v>
      </c>
      <c r="E66" s="24">
        <f t="shared" si="1"/>
        <v>3156319</v>
      </c>
      <c r="G66" s="49"/>
    </row>
    <row r="67" spans="1:7" s="19" customFormat="1" ht="15.6" customHeight="1" x14ac:dyDescent="0.2">
      <c r="A67" s="14">
        <v>61</v>
      </c>
      <c r="B67" s="15" t="s">
        <v>68</v>
      </c>
      <c r="C67" s="16">
        <v>1030240</v>
      </c>
      <c r="D67" s="17">
        <v>-59165</v>
      </c>
      <c r="E67" s="18">
        <f t="shared" si="1"/>
        <v>971075</v>
      </c>
      <c r="G67" s="49"/>
    </row>
    <row r="68" spans="1:7" s="19" customFormat="1" ht="15.6" customHeight="1" x14ac:dyDescent="0.2">
      <c r="A68" s="14">
        <v>62</v>
      </c>
      <c r="B68" s="15" t="s">
        <v>69</v>
      </c>
      <c r="C68" s="16">
        <v>1150957</v>
      </c>
      <c r="D68" s="17">
        <v>-1351</v>
      </c>
      <c r="E68" s="18">
        <f t="shared" si="1"/>
        <v>1149606</v>
      </c>
      <c r="G68" s="49"/>
    </row>
    <row r="69" spans="1:7" s="19" customFormat="1" ht="15.6" customHeight="1" x14ac:dyDescent="0.2">
      <c r="A69" s="14">
        <v>63</v>
      </c>
      <c r="B69" s="15" t="s">
        <v>70</v>
      </c>
      <c r="C69" s="16">
        <v>846670</v>
      </c>
      <c r="D69" s="17">
        <v>-2798</v>
      </c>
      <c r="E69" s="18">
        <f t="shared" si="1"/>
        <v>843872</v>
      </c>
      <c r="G69" s="49"/>
    </row>
    <row r="70" spans="1:7" s="19" customFormat="1" ht="15.6" customHeight="1" x14ac:dyDescent="0.2">
      <c r="A70" s="14">
        <v>64</v>
      </c>
      <c r="B70" s="15" t="s">
        <v>71</v>
      </c>
      <c r="C70" s="16">
        <v>1366301</v>
      </c>
      <c r="D70" s="17">
        <v>-624</v>
      </c>
      <c r="E70" s="18">
        <f t="shared" si="1"/>
        <v>1365677</v>
      </c>
      <c r="G70" s="49"/>
    </row>
    <row r="71" spans="1:7" s="19" customFormat="1" ht="15.6" customHeight="1" x14ac:dyDescent="0.2">
      <c r="A71" s="20">
        <v>65</v>
      </c>
      <c r="B71" s="21" t="s">
        <v>72</v>
      </c>
      <c r="C71" s="22">
        <v>3789612</v>
      </c>
      <c r="D71" s="23">
        <v>-61294</v>
      </c>
      <c r="E71" s="24">
        <f t="shared" ref="E71:E75" si="2">C71+D71</f>
        <v>3728318</v>
      </c>
      <c r="G71" s="49"/>
    </row>
    <row r="72" spans="1:7" s="19" customFormat="1" ht="15.6" customHeight="1" x14ac:dyDescent="0.2">
      <c r="A72" s="14">
        <v>66</v>
      </c>
      <c r="B72" s="15" t="s">
        <v>73</v>
      </c>
      <c r="C72" s="16">
        <v>1715611</v>
      </c>
      <c r="D72" s="17">
        <v>-1561</v>
      </c>
      <c r="E72" s="18">
        <f t="shared" si="2"/>
        <v>1714050</v>
      </c>
      <c r="G72" s="49"/>
    </row>
    <row r="73" spans="1:7" s="19" customFormat="1" ht="15.6" customHeight="1" x14ac:dyDescent="0.2">
      <c r="A73" s="14">
        <v>67</v>
      </c>
      <c r="B73" s="15" t="s">
        <v>74</v>
      </c>
      <c r="C73" s="16">
        <v>2649154</v>
      </c>
      <c r="D73" s="17">
        <v>-29867</v>
      </c>
      <c r="E73" s="18">
        <f t="shared" si="2"/>
        <v>2619287</v>
      </c>
      <c r="G73" s="49"/>
    </row>
    <row r="74" spans="1:7" s="19" customFormat="1" ht="15.6" customHeight="1" x14ac:dyDescent="0.2">
      <c r="A74" s="14">
        <v>68</v>
      </c>
      <c r="B74" s="15" t="s">
        <v>75</v>
      </c>
      <c r="C74" s="16">
        <v>872236</v>
      </c>
      <c r="D74" s="17">
        <v>-109466</v>
      </c>
      <c r="E74" s="18">
        <f t="shared" si="2"/>
        <v>762770</v>
      </c>
      <c r="G74" s="49"/>
    </row>
    <row r="75" spans="1:7" s="19" customFormat="1" ht="15.6" customHeight="1" x14ac:dyDescent="0.2">
      <c r="A75" s="25">
        <v>69</v>
      </c>
      <c r="B75" s="26" t="s">
        <v>76</v>
      </c>
      <c r="C75" s="27">
        <v>2579234</v>
      </c>
      <c r="D75" s="28">
        <v>-13164</v>
      </c>
      <c r="E75" s="29">
        <f t="shared" si="2"/>
        <v>2566070</v>
      </c>
      <c r="G75" s="49"/>
    </row>
    <row r="76" spans="1:7" s="35" customFormat="1" ht="15.6" customHeight="1" x14ac:dyDescent="0.2">
      <c r="A76" s="30"/>
      <c r="B76" s="31" t="s">
        <v>77</v>
      </c>
      <c r="C76" s="32">
        <f>SUM(C7:C75)</f>
        <v>279807022</v>
      </c>
      <c r="D76" s="33">
        <f t="shared" ref="D76:E76" si="3">SUM(D7:D75)</f>
        <v>-27797705</v>
      </c>
      <c r="E76" s="34">
        <f t="shared" si="3"/>
        <v>252009317</v>
      </c>
    </row>
    <row r="77" spans="1:7" ht="16.149999999999999" customHeight="1" x14ac:dyDescent="0.2">
      <c r="D77" s="36"/>
      <c r="E77" s="36"/>
    </row>
    <row r="78" spans="1:7" ht="16.149999999999999" customHeight="1" x14ac:dyDescent="0.2">
      <c r="D78" s="36"/>
      <c r="E78" s="36"/>
    </row>
  </sheetData>
  <sheetProtection formatCells="0" formatColumns="0" formatRows="0" sort="0"/>
  <mergeCells count="4">
    <mergeCell ref="E1:E2"/>
    <mergeCell ref="A1:B2"/>
    <mergeCell ref="C1:C2"/>
    <mergeCell ref="D1:D2"/>
  </mergeCells>
  <printOptions horizontalCentered="1"/>
  <pageMargins left="0.35" right="0.35" top="0.85" bottom="0.4" header="0.5" footer="0.25"/>
  <pageSetup paperSize="5" scale="74" firstPageNumber="13" fitToWidth="0" orientation="portrait" r:id="rId1"/>
  <headerFooter>
    <oddHeader>&amp;L&amp;"Arial,Bold"&amp;14&amp;K000000Table 2A-2:  FY2017-18 Budget Letter 
MFP Transfer Amount (Monthly Amount) October 2017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view="pageBreakPreview" zoomScaleNormal="100" zoomScaleSheetLayoutView="100" workbookViewId="0">
      <pane xSplit="2" ySplit="6" topLeftCell="C7" activePane="bottomRight" state="frozen"/>
      <selection activeCell="C1" sqref="C1:C2"/>
      <selection pane="topRight" activeCell="C1" sqref="C1:C2"/>
      <selection pane="bottomLeft" activeCell="C1" sqref="C1:C2"/>
      <selection pane="bottomRight" activeCell="C7" sqref="C7"/>
    </sheetView>
  </sheetViews>
  <sheetFormatPr defaultColWidth="8.85546875" defaultRowHeight="12.75" x14ac:dyDescent="0.2"/>
  <cols>
    <col min="1" max="1" width="3.42578125" style="1" bestFit="1" customWidth="1"/>
    <col min="2" max="3" width="18.140625" style="1" customWidth="1"/>
    <col min="4" max="4" width="15.5703125" style="1" customWidth="1"/>
    <col min="5" max="5" width="15.7109375" style="1" customWidth="1"/>
    <col min="6" max="16384" width="8.85546875" style="1"/>
  </cols>
  <sheetData>
    <row r="1" spans="1:5" ht="28.15" customHeight="1" x14ac:dyDescent="0.2">
      <c r="A1" s="56" t="s">
        <v>0</v>
      </c>
      <c r="B1" s="56"/>
      <c r="C1" s="62" t="s">
        <v>82</v>
      </c>
      <c r="D1" s="57" t="s">
        <v>2</v>
      </c>
      <c r="E1" s="59" t="s">
        <v>1</v>
      </c>
    </row>
    <row r="2" spans="1:5" ht="109.5" customHeight="1" x14ac:dyDescent="0.2">
      <c r="A2" s="56"/>
      <c r="B2" s="56"/>
      <c r="C2" s="62"/>
      <c r="D2" s="58"/>
      <c r="E2" s="59"/>
    </row>
    <row r="3" spans="1:5" hidden="1" x14ac:dyDescent="0.2">
      <c r="A3" s="3"/>
      <c r="B3" s="3"/>
      <c r="C3" s="4"/>
      <c r="D3" s="2"/>
      <c r="E3" s="5"/>
    </row>
    <row r="4" spans="1:5" s="9" customFormat="1" x14ac:dyDescent="0.2">
      <c r="A4" s="6"/>
      <c r="B4" s="7"/>
      <c r="C4" s="8">
        <v>1</v>
      </c>
      <c r="D4" s="8">
        <v>2</v>
      </c>
      <c r="E4" s="8">
        <v>3</v>
      </c>
    </row>
    <row r="5" spans="1:5" s="13" customFormat="1" ht="25.5" hidden="1" x14ac:dyDescent="0.2">
      <c r="A5" s="10"/>
      <c r="B5" s="11"/>
      <c r="C5" s="12" t="s">
        <v>3</v>
      </c>
      <c r="D5" s="12" t="s">
        <v>4</v>
      </c>
      <c r="E5" s="12" t="s">
        <v>5</v>
      </c>
    </row>
    <row r="6" spans="1:5" s="9" customFormat="1" hidden="1" x14ac:dyDescent="0.2">
      <c r="A6" s="6"/>
      <c r="B6" s="7"/>
      <c r="C6" s="8" t="s">
        <v>6</v>
      </c>
      <c r="D6" s="8" t="s">
        <v>7</v>
      </c>
      <c r="E6" s="8" t="s">
        <v>7</v>
      </c>
    </row>
    <row r="7" spans="1:5" s="19" customFormat="1" ht="15.6" customHeight="1" x14ac:dyDescent="0.2">
      <c r="A7" s="14">
        <v>1</v>
      </c>
      <c r="B7" s="15" t="s">
        <v>8</v>
      </c>
      <c r="C7" s="16">
        <v>4474824</v>
      </c>
      <c r="D7" s="17">
        <v>-17014</v>
      </c>
      <c r="E7" s="18">
        <f t="shared" ref="E7:E38" si="0">C7+D7</f>
        <v>4457810</v>
      </c>
    </row>
    <row r="8" spans="1:5" s="19" customFormat="1" ht="15.6" customHeight="1" x14ac:dyDescent="0.2">
      <c r="A8" s="14">
        <v>2</v>
      </c>
      <c r="B8" s="15" t="s">
        <v>9</v>
      </c>
      <c r="C8" s="16">
        <v>2416706</v>
      </c>
      <c r="D8" s="17">
        <v>-5722</v>
      </c>
      <c r="E8" s="18">
        <f t="shared" si="0"/>
        <v>2410984</v>
      </c>
    </row>
    <row r="9" spans="1:5" s="19" customFormat="1" ht="15.6" customHeight="1" x14ac:dyDescent="0.2">
      <c r="A9" s="14">
        <v>3</v>
      </c>
      <c r="B9" s="15" t="s">
        <v>10</v>
      </c>
      <c r="C9" s="16">
        <v>8008376</v>
      </c>
      <c r="D9" s="17">
        <v>-63399</v>
      </c>
      <c r="E9" s="18">
        <f t="shared" si="0"/>
        <v>7944977</v>
      </c>
    </row>
    <row r="10" spans="1:5" s="19" customFormat="1" ht="15.6" customHeight="1" x14ac:dyDescent="0.2">
      <c r="A10" s="14">
        <v>4</v>
      </c>
      <c r="B10" s="15" t="s">
        <v>11</v>
      </c>
      <c r="C10" s="16">
        <v>1885552</v>
      </c>
      <c r="D10" s="17">
        <v>-2859</v>
      </c>
      <c r="E10" s="18">
        <f t="shared" si="0"/>
        <v>1882693</v>
      </c>
    </row>
    <row r="11" spans="1:5" s="19" customFormat="1" ht="15.6" customHeight="1" x14ac:dyDescent="0.2">
      <c r="A11" s="20">
        <v>5</v>
      </c>
      <c r="B11" s="21" t="s">
        <v>12</v>
      </c>
      <c r="C11" s="22">
        <v>2672626</v>
      </c>
      <c r="D11" s="23">
        <v>-14091</v>
      </c>
      <c r="E11" s="24">
        <f t="shared" si="0"/>
        <v>2658535</v>
      </c>
    </row>
    <row r="12" spans="1:5" s="19" customFormat="1" ht="15.6" customHeight="1" x14ac:dyDescent="0.2">
      <c r="A12" s="14">
        <v>6</v>
      </c>
      <c r="B12" s="15" t="s">
        <v>13</v>
      </c>
      <c r="C12" s="16">
        <v>2901280</v>
      </c>
      <c r="D12" s="17">
        <v>-11112</v>
      </c>
      <c r="E12" s="18">
        <f t="shared" si="0"/>
        <v>2890168</v>
      </c>
    </row>
    <row r="13" spans="1:5" s="19" customFormat="1" ht="15.6" customHeight="1" x14ac:dyDescent="0.2">
      <c r="A13" s="14">
        <v>7</v>
      </c>
      <c r="B13" s="15" t="s">
        <v>14</v>
      </c>
      <c r="C13" s="16">
        <v>634767</v>
      </c>
      <c r="D13" s="17">
        <v>-27300</v>
      </c>
      <c r="E13" s="18">
        <f t="shared" si="0"/>
        <v>607467</v>
      </c>
    </row>
    <row r="14" spans="1:5" s="19" customFormat="1" ht="15.6" customHeight="1" x14ac:dyDescent="0.2">
      <c r="A14" s="14">
        <v>8</v>
      </c>
      <c r="B14" s="15" t="s">
        <v>15</v>
      </c>
      <c r="C14" s="16">
        <v>10247972</v>
      </c>
      <c r="D14" s="17">
        <v>-39080</v>
      </c>
      <c r="E14" s="18">
        <f t="shared" si="0"/>
        <v>10208892</v>
      </c>
    </row>
    <row r="15" spans="1:5" s="19" customFormat="1" ht="15.6" customHeight="1" x14ac:dyDescent="0.2">
      <c r="A15" s="14">
        <v>9</v>
      </c>
      <c r="B15" s="15" t="s">
        <v>16</v>
      </c>
      <c r="C15" s="16">
        <v>17723416</v>
      </c>
      <c r="D15" s="17">
        <v>-323120</v>
      </c>
      <c r="E15" s="18">
        <f t="shared" si="0"/>
        <v>17400296</v>
      </c>
    </row>
    <row r="16" spans="1:5" s="19" customFormat="1" ht="15.6" customHeight="1" x14ac:dyDescent="0.2">
      <c r="A16" s="20">
        <v>10</v>
      </c>
      <c r="B16" s="21" t="s">
        <v>17</v>
      </c>
      <c r="C16" s="22">
        <v>11800608</v>
      </c>
      <c r="D16" s="23">
        <v>-1059265</v>
      </c>
      <c r="E16" s="24">
        <f t="shared" si="0"/>
        <v>10741343</v>
      </c>
    </row>
    <row r="17" spans="1:5" s="19" customFormat="1" ht="15.6" customHeight="1" x14ac:dyDescent="0.2">
      <c r="A17" s="14">
        <v>11</v>
      </c>
      <c r="B17" s="15" t="s">
        <v>18</v>
      </c>
      <c r="C17" s="16">
        <v>1017402</v>
      </c>
      <c r="D17" s="17">
        <v>-2727</v>
      </c>
      <c r="E17" s="18">
        <f t="shared" si="0"/>
        <v>1014675</v>
      </c>
    </row>
    <row r="18" spans="1:5" s="19" customFormat="1" ht="15.6" customHeight="1" x14ac:dyDescent="0.2">
      <c r="A18" s="14">
        <v>12</v>
      </c>
      <c r="B18" s="15" t="s">
        <v>19</v>
      </c>
      <c r="C18" s="16">
        <v>382935</v>
      </c>
      <c r="D18" s="17">
        <v>-1479</v>
      </c>
      <c r="E18" s="18">
        <f t="shared" si="0"/>
        <v>381456</v>
      </c>
    </row>
    <row r="19" spans="1:5" s="19" customFormat="1" ht="15.6" customHeight="1" x14ac:dyDescent="0.2">
      <c r="A19" s="14">
        <v>13</v>
      </c>
      <c r="B19" s="15" t="s">
        <v>20</v>
      </c>
      <c r="C19" s="16">
        <v>792947</v>
      </c>
      <c r="D19" s="17">
        <v>-21775</v>
      </c>
      <c r="E19" s="18">
        <f t="shared" si="0"/>
        <v>771172</v>
      </c>
    </row>
    <row r="20" spans="1:5" s="19" customFormat="1" ht="15.6" customHeight="1" x14ac:dyDescent="0.2">
      <c r="A20" s="14">
        <v>14</v>
      </c>
      <c r="B20" s="15" t="s">
        <v>21</v>
      </c>
      <c r="C20" s="16">
        <v>944919</v>
      </c>
      <c r="D20" s="17">
        <v>-32371</v>
      </c>
      <c r="E20" s="18">
        <f t="shared" si="0"/>
        <v>912548</v>
      </c>
    </row>
    <row r="21" spans="1:5" s="19" customFormat="1" ht="15.6" customHeight="1" x14ac:dyDescent="0.2">
      <c r="A21" s="20">
        <v>15</v>
      </c>
      <c r="B21" s="21" t="s">
        <v>22</v>
      </c>
      <c r="C21" s="22">
        <v>1813812</v>
      </c>
      <c r="D21" s="23">
        <v>-99795</v>
      </c>
      <c r="E21" s="24">
        <f t="shared" si="0"/>
        <v>1714017</v>
      </c>
    </row>
    <row r="22" spans="1:5" s="19" customFormat="1" ht="15.6" customHeight="1" x14ac:dyDescent="0.2">
      <c r="A22" s="14">
        <v>16</v>
      </c>
      <c r="B22" s="15" t="s">
        <v>23</v>
      </c>
      <c r="C22" s="16">
        <v>1214984</v>
      </c>
      <c r="D22" s="17">
        <v>-26581</v>
      </c>
      <c r="E22" s="18">
        <f t="shared" si="0"/>
        <v>1188403</v>
      </c>
    </row>
    <row r="23" spans="1:5" s="19" customFormat="1" ht="15.6" customHeight="1" x14ac:dyDescent="0.2">
      <c r="A23" s="14">
        <v>17</v>
      </c>
      <c r="B23" s="15" t="s">
        <v>24</v>
      </c>
      <c r="C23" s="16">
        <v>13662979</v>
      </c>
      <c r="D23" s="17">
        <v>-3296368</v>
      </c>
      <c r="E23" s="18">
        <f t="shared" si="0"/>
        <v>10366611</v>
      </c>
    </row>
    <row r="24" spans="1:5" s="19" customFormat="1" ht="15.6" customHeight="1" x14ac:dyDescent="0.2">
      <c r="A24" s="14">
        <v>18</v>
      </c>
      <c r="B24" s="15" t="s">
        <v>25</v>
      </c>
      <c r="C24" s="16">
        <v>574209</v>
      </c>
      <c r="D24" s="17">
        <v>-1681</v>
      </c>
      <c r="E24" s="18">
        <f t="shared" si="0"/>
        <v>572528</v>
      </c>
    </row>
    <row r="25" spans="1:5" s="19" customFormat="1" ht="15.6" customHeight="1" x14ac:dyDescent="0.2">
      <c r="A25" s="14">
        <v>19</v>
      </c>
      <c r="B25" s="15" t="s">
        <v>26</v>
      </c>
      <c r="C25" s="16">
        <v>927018</v>
      </c>
      <c r="D25" s="17">
        <v>-13928</v>
      </c>
      <c r="E25" s="18">
        <f t="shared" si="0"/>
        <v>913090</v>
      </c>
    </row>
    <row r="26" spans="1:5" s="19" customFormat="1" ht="15.6" customHeight="1" x14ac:dyDescent="0.2">
      <c r="A26" s="20">
        <v>20</v>
      </c>
      <c r="B26" s="21" t="s">
        <v>27</v>
      </c>
      <c r="C26" s="22">
        <v>2933647</v>
      </c>
      <c r="D26" s="23">
        <v>-8570</v>
      </c>
      <c r="E26" s="24">
        <f t="shared" si="0"/>
        <v>2925077</v>
      </c>
    </row>
    <row r="27" spans="1:5" s="19" customFormat="1" ht="15.6" customHeight="1" x14ac:dyDescent="0.2">
      <c r="A27" s="14">
        <v>21</v>
      </c>
      <c r="B27" s="15" t="s">
        <v>28</v>
      </c>
      <c r="C27" s="16">
        <v>1706308</v>
      </c>
      <c r="D27" s="17">
        <v>-2970</v>
      </c>
      <c r="E27" s="18">
        <f t="shared" si="0"/>
        <v>1703338</v>
      </c>
    </row>
    <row r="28" spans="1:5" s="19" customFormat="1" ht="15.6" customHeight="1" x14ac:dyDescent="0.2">
      <c r="A28" s="14">
        <v>22</v>
      </c>
      <c r="B28" s="15" t="s">
        <v>29</v>
      </c>
      <c r="C28" s="16">
        <v>1813344</v>
      </c>
      <c r="D28" s="17">
        <v>-2614</v>
      </c>
      <c r="E28" s="18">
        <f t="shared" si="0"/>
        <v>1810730</v>
      </c>
    </row>
    <row r="29" spans="1:5" s="19" customFormat="1" ht="15.6" customHeight="1" x14ac:dyDescent="0.2">
      <c r="A29" s="14">
        <v>23</v>
      </c>
      <c r="B29" s="15" t="s">
        <v>30</v>
      </c>
      <c r="C29" s="16">
        <v>6324572</v>
      </c>
      <c r="D29" s="17">
        <v>-33897</v>
      </c>
      <c r="E29" s="18">
        <f t="shared" si="0"/>
        <v>6290675</v>
      </c>
    </row>
    <row r="30" spans="1:5" s="19" customFormat="1" ht="15.6" customHeight="1" x14ac:dyDescent="0.2">
      <c r="A30" s="14">
        <v>24</v>
      </c>
      <c r="B30" s="15" t="s">
        <v>31</v>
      </c>
      <c r="C30" s="16">
        <v>1198094</v>
      </c>
      <c r="D30" s="17">
        <v>-257231</v>
      </c>
      <c r="E30" s="18">
        <f t="shared" si="0"/>
        <v>940863</v>
      </c>
    </row>
    <row r="31" spans="1:5" s="19" customFormat="1" ht="15.6" customHeight="1" x14ac:dyDescent="0.2">
      <c r="A31" s="20">
        <v>25</v>
      </c>
      <c r="B31" s="21" t="s">
        <v>32</v>
      </c>
      <c r="C31" s="22">
        <v>902661</v>
      </c>
      <c r="D31" s="23">
        <v>-8272</v>
      </c>
      <c r="E31" s="24">
        <f t="shared" si="0"/>
        <v>894389</v>
      </c>
    </row>
    <row r="32" spans="1:5" s="19" customFormat="1" ht="15.6" customHeight="1" x14ac:dyDescent="0.2">
      <c r="A32" s="14">
        <v>26</v>
      </c>
      <c r="B32" s="15" t="s">
        <v>33</v>
      </c>
      <c r="C32" s="16">
        <v>18257625</v>
      </c>
      <c r="D32" s="17">
        <v>-710946</v>
      </c>
      <c r="E32" s="18">
        <f t="shared" si="0"/>
        <v>17546679</v>
      </c>
    </row>
    <row r="33" spans="1:5" s="19" customFormat="1" ht="15.6" customHeight="1" x14ac:dyDescent="0.2">
      <c r="A33" s="14">
        <v>27</v>
      </c>
      <c r="B33" s="15" t="s">
        <v>34</v>
      </c>
      <c r="C33" s="16">
        <v>3071032</v>
      </c>
      <c r="D33" s="17">
        <v>-7007</v>
      </c>
      <c r="E33" s="18">
        <f t="shared" si="0"/>
        <v>3064025</v>
      </c>
    </row>
    <row r="34" spans="1:5" s="19" customFormat="1" ht="15.6" customHeight="1" x14ac:dyDescent="0.2">
      <c r="A34" s="14">
        <v>28</v>
      </c>
      <c r="B34" s="15" t="s">
        <v>35</v>
      </c>
      <c r="C34" s="16">
        <v>10425959</v>
      </c>
      <c r="D34" s="17">
        <v>-949303</v>
      </c>
      <c r="E34" s="18">
        <f t="shared" si="0"/>
        <v>9476656</v>
      </c>
    </row>
    <row r="35" spans="1:5" s="19" customFormat="1" ht="15.6" customHeight="1" x14ac:dyDescent="0.2">
      <c r="A35" s="14">
        <v>29</v>
      </c>
      <c r="B35" s="15" t="s">
        <v>36</v>
      </c>
      <c r="C35" s="16">
        <v>5558174</v>
      </c>
      <c r="D35" s="17">
        <v>-26827</v>
      </c>
      <c r="E35" s="18">
        <f t="shared" si="0"/>
        <v>5531347</v>
      </c>
    </row>
    <row r="36" spans="1:5" s="19" customFormat="1" ht="15.6" customHeight="1" x14ac:dyDescent="0.2">
      <c r="A36" s="20">
        <v>30</v>
      </c>
      <c r="B36" s="21" t="s">
        <v>37</v>
      </c>
      <c r="C36" s="22">
        <v>1424845</v>
      </c>
      <c r="D36" s="23">
        <v>-3289</v>
      </c>
      <c r="E36" s="24">
        <f t="shared" si="0"/>
        <v>1421556</v>
      </c>
    </row>
    <row r="37" spans="1:5" s="19" customFormat="1" ht="15.6" customHeight="1" x14ac:dyDescent="0.2">
      <c r="A37" s="14">
        <v>31</v>
      </c>
      <c r="B37" s="15" t="s">
        <v>38</v>
      </c>
      <c r="C37" s="16">
        <v>2382460</v>
      </c>
      <c r="D37" s="17">
        <v>-147364</v>
      </c>
      <c r="E37" s="18">
        <f t="shared" si="0"/>
        <v>2235096</v>
      </c>
    </row>
    <row r="38" spans="1:5" s="19" customFormat="1" ht="15.6" customHeight="1" x14ac:dyDescent="0.2">
      <c r="A38" s="14">
        <v>32</v>
      </c>
      <c r="B38" s="15" t="s">
        <v>39</v>
      </c>
      <c r="C38" s="16">
        <v>13126922</v>
      </c>
      <c r="D38" s="17">
        <v>-60622</v>
      </c>
      <c r="E38" s="18">
        <f t="shared" si="0"/>
        <v>13066300</v>
      </c>
    </row>
    <row r="39" spans="1:5" s="19" customFormat="1" ht="15.6" customHeight="1" x14ac:dyDescent="0.2">
      <c r="A39" s="14">
        <v>33</v>
      </c>
      <c r="B39" s="15" t="s">
        <v>40</v>
      </c>
      <c r="C39" s="16">
        <v>641600</v>
      </c>
      <c r="D39" s="17">
        <v>-91718</v>
      </c>
      <c r="E39" s="18">
        <f t="shared" ref="E39:E70" si="1">C39+D39</f>
        <v>549882</v>
      </c>
    </row>
    <row r="40" spans="1:5" s="19" customFormat="1" ht="15.6" customHeight="1" x14ac:dyDescent="0.2">
      <c r="A40" s="14">
        <v>34</v>
      </c>
      <c r="B40" s="15" t="s">
        <v>41</v>
      </c>
      <c r="C40" s="16">
        <v>2257129</v>
      </c>
      <c r="D40" s="17">
        <v>-17627</v>
      </c>
      <c r="E40" s="18">
        <f t="shared" si="1"/>
        <v>2239502</v>
      </c>
    </row>
    <row r="41" spans="1:5" s="19" customFormat="1" ht="15.6" customHeight="1" x14ac:dyDescent="0.2">
      <c r="A41" s="20">
        <v>35</v>
      </c>
      <c r="B41" s="21" t="s">
        <v>42</v>
      </c>
      <c r="C41" s="22">
        <v>2791872</v>
      </c>
      <c r="D41" s="23">
        <v>-8851</v>
      </c>
      <c r="E41" s="24">
        <f t="shared" si="1"/>
        <v>2783021</v>
      </c>
    </row>
    <row r="42" spans="1:5" s="19" customFormat="1" ht="15.6" customHeight="1" x14ac:dyDescent="0.2">
      <c r="A42" s="14">
        <v>36</v>
      </c>
      <c r="B42" s="15" t="s">
        <v>43</v>
      </c>
      <c r="C42" s="16">
        <v>1930080</v>
      </c>
      <c r="D42" s="17">
        <v>-18914956</v>
      </c>
      <c r="E42" s="18">
        <f t="shared" si="1"/>
        <v>-16984876</v>
      </c>
    </row>
    <row r="43" spans="1:5" s="19" customFormat="1" ht="15.6" customHeight="1" x14ac:dyDescent="0.2">
      <c r="A43" s="14">
        <v>37</v>
      </c>
      <c r="B43" s="15" t="s">
        <v>44</v>
      </c>
      <c r="C43" s="16">
        <v>9925989</v>
      </c>
      <c r="D43" s="17">
        <v>-39105</v>
      </c>
      <c r="E43" s="18">
        <f t="shared" si="1"/>
        <v>9886884</v>
      </c>
    </row>
    <row r="44" spans="1:5" s="19" customFormat="1" ht="15.6" customHeight="1" x14ac:dyDescent="0.2">
      <c r="A44" s="14">
        <v>38</v>
      </c>
      <c r="B44" s="15" t="s">
        <v>45</v>
      </c>
      <c r="C44" s="16">
        <v>886352</v>
      </c>
      <c r="D44" s="17">
        <v>-51617</v>
      </c>
      <c r="E44" s="18">
        <f t="shared" si="1"/>
        <v>834735</v>
      </c>
    </row>
    <row r="45" spans="1:5" s="19" customFormat="1" ht="15.6" customHeight="1" x14ac:dyDescent="0.2">
      <c r="A45" s="14">
        <v>39</v>
      </c>
      <c r="B45" s="15" t="s">
        <v>46</v>
      </c>
      <c r="C45" s="16">
        <v>968747</v>
      </c>
      <c r="D45" s="17">
        <v>-19257</v>
      </c>
      <c r="E45" s="18">
        <f t="shared" si="1"/>
        <v>949490</v>
      </c>
    </row>
    <row r="46" spans="1:5" s="19" customFormat="1" ht="15.6" customHeight="1" x14ac:dyDescent="0.2">
      <c r="A46" s="20">
        <v>40</v>
      </c>
      <c r="B46" s="21" t="s">
        <v>47</v>
      </c>
      <c r="C46" s="22">
        <v>11118934</v>
      </c>
      <c r="D46" s="23">
        <v>-29415</v>
      </c>
      <c r="E46" s="24">
        <f t="shared" si="1"/>
        <v>11089519</v>
      </c>
    </row>
    <row r="47" spans="1:5" s="19" customFormat="1" ht="15.6" customHeight="1" x14ac:dyDescent="0.2">
      <c r="A47" s="14">
        <v>41</v>
      </c>
      <c r="B47" s="15" t="s">
        <v>48</v>
      </c>
      <c r="C47" s="16">
        <v>436415</v>
      </c>
      <c r="D47" s="17">
        <v>-7588</v>
      </c>
      <c r="E47" s="18">
        <f t="shared" si="1"/>
        <v>428827</v>
      </c>
    </row>
    <row r="48" spans="1:5" s="19" customFormat="1" ht="15.6" customHeight="1" x14ac:dyDescent="0.2">
      <c r="A48" s="14">
        <v>42</v>
      </c>
      <c r="B48" s="15" t="s">
        <v>49</v>
      </c>
      <c r="C48" s="16">
        <v>1403180</v>
      </c>
      <c r="D48" s="17">
        <v>-11269</v>
      </c>
      <c r="E48" s="18">
        <f t="shared" si="1"/>
        <v>1391911</v>
      </c>
    </row>
    <row r="49" spans="1:5" s="19" customFormat="1" ht="15.6" customHeight="1" x14ac:dyDescent="0.2">
      <c r="A49" s="14">
        <v>43</v>
      </c>
      <c r="B49" s="15" t="s">
        <v>50</v>
      </c>
      <c r="C49" s="16">
        <v>2233301</v>
      </c>
      <c r="D49" s="17">
        <v>-4503</v>
      </c>
      <c r="E49" s="18">
        <f t="shared" si="1"/>
        <v>2228798</v>
      </c>
    </row>
    <row r="50" spans="1:5" s="19" customFormat="1" ht="15.6" customHeight="1" x14ac:dyDescent="0.2">
      <c r="A50" s="14">
        <v>44</v>
      </c>
      <c r="B50" s="15" t="s">
        <v>51</v>
      </c>
      <c r="C50" s="16">
        <v>3535059</v>
      </c>
      <c r="D50" s="17">
        <v>-12152</v>
      </c>
      <c r="E50" s="18">
        <f t="shared" si="1"/>
        <v>3522907</v>
      </c>
    </row>
    <row r="51" spans="1:5" s="19" customFormat="1" ht="15.6" customHeight="1" x14ac:dyDescent="0.2">
      <c r="A51" s="20">
        <v>45</v>
      </c>
      <c r="B51" s="21" t="s">
        <v>52</v>
      </c>
      <c r="C51" s="22">
        <v>2491389</v>
      </c>
      <c r="D51" s="23">
        <v>-48905</v>
      </c>
      <c r="E51" s="24">
        <f t="shared" si="1"/>
        <v>2442484</v>
      </c>
    </row>
    <row r="52" spans="1:5" s="19" customFormat="1" ht="15.6" customHeight="1" x14ac:dyDescent="0.2">
      <c r="A52" s="14">
        <v>46</v>
      </c>
      <c r="B52" s="15" t="s">
        <v>53</v>
      </c>
      <c r="C52" s="16">
        <v>746709</v>
      </c>
      <c r="D52" s="17">
        <v>-7743</v>
      </c>
      <c r="E52" s="18">
        <f t="shared" si="1"/>
        <v>738966</v>
      </c>
    </row>
    <row r="53" spans="1:5" s="19" customFormat="1" ht="15.6" customHeight="1" x14ac:dyDescent="0.2">
      <c r="A53" s="14">
        <v>47</v>
      </c>
      <c r="B53" s="15" t="s">
        <v>54</v>
      </c>
      <c r="C53" s="16">
        <v>1075160</v>
      </c>
      <c r="D53" s="17">
        <v>-56771</v>
      </c>
      <c r="E53" s="18">
        <f t="shared" si="1"/>
        <v>1018389</v>
      </c>
    </row>
    <row r="54" spans="1:5" s="19" customFormat="1" ht="15.6" customHeight="1" x14ac:dyDescent="0.2">
      <c r="A54" s="14">
        <v>48</v>
      </c>
      <c r="B54" s="15" t="s">
        <v>55</v>
      </c>
      <c r="C54" s="16">
        <v>2327253</v>
      </c>
      <c r="D54" s="17">
        <v>-41581</v>
      </c>
      <c r="E54" s="18">
        <f t="shared" si="1"/>
        <v>2285672</v>
      </c>
    </row>
    <row r="55" spans="1:5" s="19" customFormat="1" ht="15.6" customHeight="1" x14ac:dyDescent="0.2">
      <c r="A55" s="14">
        <v>49</v>
      </c>
      <c r="B55" s="15" t="s">
        <v>56</v>
      </c>
      <c r="C55" s="16">
        <v>6461493</v>
      </c>
      <c r="D55" s="17">
        <v>-112767</v>
      </c>
      <c r="E55" s="18">
        <f t="shared" si="1"/>
        <v>6348726</v>
      </c>
    </row>
    <row r="56" spans="1:5" s="19" customFormat="1" ht="15.6" customHeight="1" x14ac:dyDescent="0.2">
      <c r="A56" s="20">
        <v>50</v>
      </c>
      <c r="B56" s="21" t="s">
        <v>57</v>
      </c>
      <c r="C56" s="22">
        <v>3855005</v>
      </c>
      <c r="D56" s="23">
        <v>-44251</v>
      </c>
      <c r="E56" s="24">
        <f t="shared" si="1"/>
        <v>3810754</v>
      </c>
    </row>
    <row r="57" spans="1:5" s="19" customFormat="1" ht="15.6" customHeight="1" x14ac:dyDescent="0.2">
      <c r="A57" s="14">
        <v>51</v>
      </c>
      <c r="B57" s="15" t="s">
        <v>58</v>
      </c>
      <c r="C57" s="16">
        <v>3898652</v>
      </c>
      <c r="D57" s="17">
        <v>-12622</v>
      </c>
      <c r="E57" s="18">
        <f t="shared" si="1"/>
        <v>3886030</v>
      </c>
    </row>
    <row r="58" spans="1:5" s="19" customFormat="1" ht="15.6" customHeight="1" x14ac:dyDescent="0.2">
      <c r="A58" s="14">
        <v>52</v>
      </c>
      <c r="B58" s="15" t="s">
        <v>59</v>
      </c>
      <c r="C58" s="16">
        <v>17907316</v>
      </c>
      <c r="D58" s="17">
        <v>-127477</v>
      </c>
      <c r="E58" s="18">
        <f t="shared" si="1"/>
        <v>17779839</v>
      </c>
    </row>
    <row r="59" spans="1:5" s="19" customFormat="1" ht="15.6" customHeight="1" x14ac:dyDescent="0.2">
      <c r="A59" s="14">
        <v>53</v>
      </c>
      <c r="B59" s="15" t="s">
        <v>60</v>
      </c>
      <c r="C59" s="16">
        <v>9231185</v>
      </c>
      <c r="D59" s="17">
        <v>-131394</v>
      </c>
      <c r="E59" s="18">
        <f t="shared" si="1"/>
        <v>9099791</v>
      </c>
    </row>
    <row r="60" spans="1:5" s="19" customFormat="1" ht="15.6" customHeight="1" x14ac:dyDescent="0.2">
      <c r="A60" s="14">
        <v>54</v>
      </c>
      <c r="B60" s="15" t="s">
        <v>61</v>
      </c>
      <c r="C60" s="16">
        <v>356117</v>
      </c>
      <c r="D60" s="17">
        <v>-2409</v>
      </c>
      <c r="E60" s="18">
        <f t="shared" si="1"/>
        <v>353708</v>
      </c>
    </row>
    <row r="61" spans="1:5" s="19" customFormat="1" ht="15.6" customHeight="1" x14ac:dyDescent="0.2">
      <c r="A61" s="20">
        <v>55</v>
      </c>
      <c r="B61" s="21" t="s">
        <v>62</v>
      </c>
      <c r="C61" s="22">
        <v>7758513</v>
      </c>
      <c r="D61" s="23">
        <v>-33871</v>
      </c>
      <c r="E61" s="24">
        <f t="shared" si="1"/>
        <v>7724642</v>
      </c>
    </row>
    <row r="62" spans="1:5" s="19" customFormat="1" ht="15.6" customHeight="1" x14ac:dyDescent="0.2">
      <c r="A62" s="14">
        <v>56</v>
      </c>
      <c r="B62" s="15" t="s">
        <v>63</v>
      </c>
      <c r="C62" s="16">
        <v>1139855</v>
      </c>
      <c r="D62" s="17">
        <v>-358551</v>
      </c>
      <c r="E62" s="18">
        <f t="shared" si="1"/>
        <v>781304</v>
      </c>
    </row>
    <row r="63" spans="1:5" s="19" customFormat="1" ht="15.6" customHeight="1" x14ac:dyDescent="0.2">
      <c r="A63" s="14">
        <v>57</v>
      </c>
      <c r="B63" s="15" t="s">
        <v>64</v>
      </c>
      <c r="C63" s="16">
        <v>4421081</v>
      </c>
      <c r="D63" s="17">
        <v>-23515</v>
      </c>
      <c r="E63" s="18">
        <f t="shared" si="1"/>
        <v>4397566</v>
      </c>
    </row>
    <row r="64" spans="1:5" s="19" customFormat="1" ht="15.6" customHeight="1" x14ac:dyDescent="0.2">
      <c r="A64" s="14">
        <v>58</v>
      </c>
      <c r="B64" s="15" t="s">
        <v>65</v>
      </c>
      <c r="C64" s="16">
        <v>4529258</v>
      </c>
      <c r="D64" s="17">
        <v>-9364</v>
      </c>
      <c r="E64" s="18">
        <f t="shared" si="1"/>
        <v>4519894</v>
      </c>
    </row>
    <row r="65" spans="1:5" s="19" customFormat="1" ht="15.6" customHeight="1" x14ac:dyDescent="0.2">
      <c r="A65" s="14">
        <v>59</v>
      </c>
      <c r="B65" s="15" t="s">
        <v>66</v>
      </c>
      <c r="C65" s="16">
        <v>3083639</v>
      </c>
      <c r="D65" s="17">
        <v>-4127</v>
      </c>
      <c r="E65" s="18">
        <f t="shared" si="1"/>
        <v>3079512</v>
      </c>
    </row>
    <row r="66" spans="1:5" s="19" customFormat="1" ht="15.6" customHeight="1" x14ac:dyDescent="0.2">
      <c r="A66" s="20">
        <v>60</v>
      </c>
      <c r="B66" s="21" t="s">
        <v>67</v>
      </c>
      <c r="C66" s="22">
        <v>3172749</v>
      </c>
      <c r="D66" s="23">
        <v>-16430</v>
      </c>
      <c r="E66" s="24">
        <f t="shared" si="1"/>
        <v>3156319</v>
      </c>
    </row>
    <row r="67" spans="1:5" s="19" customFormat="1" ht="15.6" customHeight="1" x14ac:dyDescent="0.2">
      <c r="A67" s="14">
        <v>61</v>
      </c>
      <c r="B67" s="15" t="s">
        <v>68</v>
      </c>
      <c r="C67" s="16">
        <v>1030240</v>
      </c>
      <c r="D67" s="17">
        <v>-59165</v>
      </c>
      <c r="E67" s="18">
        <f t="shared" si="1"/>
        <v>971075</v>
      </c>
    </row>
    <row r="68" spans="1:5" s="19" customFormat="1" ht="15.6" customHeight="1" x14ac:dyDescent="0.2">
      <c r="A68" s="14">
        <v>62</v>
      </c>
      <c r="B68" s="15" t="s">
        <v>69</v>
      </c>
      <c r="C68" s="16">
        <v>1150957</v>
      </c>
      <c r="D68" s="17">
        <v>-1351</v>
      </c>
      <c r="E68" s="18">
        <f t="shared" si="1"/>
        <v>1149606</v>
      </c>
    </row>
    <row r="69" spans="1:5" s="19" customFormat="1" ht="15.6" customHeight="1" x14ac:dyDescent="0.2">
      <c r="A69" s="14">
        <v>63</v>
      </c>
      <c r="B69" s="15" t="s">
        <v>70</v>
      </c>
      <c r="C69" s="16">
        <v>846670</v>
      </c>
      <c r="D69" s="17">
        <v>-2798</v>
      </c>
      <c r="E69" s="18">
        <f t="shared" si="1"/>
        <v>843872</v>
      </c>
    </row>
    <row r="70" spans="1:5" s="19" customFormat="1" ht="15.6" customHeight="1" x14ac:dyDescent="0.2">
      <c r="A70" s="14">
        <v>64</v>
      </c>
      <c r="B70" s="15" t="s">
        <v>71</v>
      </c>
      <c r="C70" s="16">
        <v>1366301</v>
      </c>
      <c r="D70" s="17">
        <v>-624</v>
      </c>
      <c r="E70" s="18">
        <f t="shared" si="1"/>
        <v>1365677</v>
      </c>
    </row>
    <row r="71" spans="1:5" s="19" customFormat="1" ht="15.6" customHeight="1" x14ac:dyDescent="0.2">
      <c r="A71" s="20">
        <v>65</v>
      </c>
      <c r="B71" s="21" t="s">
        <v>72</v>
      </c>
      <c r="C71" s="22">
        <v>3789612</v>
      </c>
      <c r="D71" s="23">
        <v>-61294</v>
      </c>
      <c r="E71" s="24">
        <f t="shared" ref="E71:E75" si="2">C71+D71</f>
        <v>3728318</v>
      </c>
    </row>
    <row r="72" spans="1:5" s="19" customFormat="1" ht="15.6" customHeight="1" x14ac:dyDescent="0.2">
      <c r="A72" s="14">
        <v>66</v>
      </c>
      <c r="B72" s="15" t="s">
        <v>73</v>
      </c>
      <c r="C72" s="16">
        <v>1715611</v>
      </c>
      <c r="D72" s="17">
        <v>-1561</v>
      </c>
      <c r="E72" s="18">
        <f t="shared" si="2"/>
        <v>1714050</v>
      </c>
    </row>
    <row r="73" spans="1:5" s="19" customFormat="1" ht="15.6" customHeight="1" x14ac:dyDescent="0.2">
      <c r="A73" s="14">
        <v>67</v>
      </c>
      <c r="B73" s="15" t="s">
        <v>74</v>
      </c>
      <c r="C73" s="16">
        <v>2649154</v>
      </c>
      <c r="D73" s="17">
        <v>-29867</v>
      </c>
      <c r="E73" s="18">
        <f t="shared" si="2"/>
        <v>2619287</v>
      </c>
    </row>
    <row r="74" spans="1:5" s="19" customFormat="1" ht="15.6" customHeight="1" x14ac:dyDescent="0.2">
      <c r="A74" s="14">
        <v>68</v>
      </c>
      <c r="B74" s="15" t="s">
        <v>75</v>
      </c>
      <c r="C74" s="16">
        <v>872236</v>
      </c>
      <c r="D74" s="17">
        <v>-109466</v>
      </c>
      <c r="E74" s="18">
        <f t="shared" si="2"/>
        <v>762770</v>
      </c>
    </row>
    <row r="75" spans="1:5" s="19" customFormat="1" ht="15.6" customHeight="1" x14ac:dyDescent="0.2">
      <c r="A75" s="25">
        <v>69</v>
      </c>
      <c r="B75" s="26" t="s">
        <v>76</v>
      </c>
      <c r="C75" s="27">
        <v>2579234</v>
      </c>
      <c r="D75" s="28">
        <v>-13164</v>
      </c>
      <c r="E75" s="29">
        <f t="shared" si="2"/>
        <v>2566070</v>
      </c>
    </row>
    <row r="76" spans="1:5" s="35" customFormat="1" ht="15.6" customHeight="1" x14ac:dyDescent="0.2">
      <c r="A76" s="30"/>
      <c r="B76" s="31" t="s">
        <v>77</v>
      </c>
      <c r="C76" s="32">
        <f>SUM(C7:C75)</f>
        <v>279807022</v>
      </c>
      <c r="D76" s="33">
        <f t="shared" ref="D76:E76" si="3">SUM(D7:D75)</f>
        <v>-27797705</v>
      </c>
      <c r="E76" s="34">
        <f t="shared" si="3"/>
        <v>252009317</v>
      </c>
    </row>
    <row r="77" spans="1:5" ht="16.149999999999999" customHeight="1" x14ac:dyDescent="0.2">
      <c r="D77" s="36"/>
      <c r="E77" s="36"/>
    </row>
    <row r="78" spans="1:5" ht="16.149999999999999" customHeight="1" x14ac:dyDescent="0.2">
      <c r="D78" s="36"/>
      <c r="E78" s="36"/>
    </row>
  </sheetData>
  <sheetProtection formatCells="0" formatColumns="0" formatRows="0" sort="0"/>
  <mergeCells count="4">
    <mergeCell ref="E1:E2"/>
    <mergeCell ref="A1:B2"/>
    <mergeCell ref="C1:C2"/>
    <mergeCell ref="D1:D2"/>
  </mergeCells>
  <printOptions horizontalCentered="1"/>
  <pageMargins left="0.35" right="0.35" top="0.85" bottom="0.4" header="0.5" footer="0.25"/>
  <pageSetup paperSize="5" scale="74" firstPageNumber="13" fitToWidth="0" orientation="portrait" r:id="rId1"/>
  <headerFooter>
    <oddHeader>&amp;L&amp;"Arial,Bold"&amp;14&amp;K000000Table 2A-2:  FY2017-18 Budget Letter 
MFP Transfer Amount (Monthly Amount) November 2017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view="pageBreakPreview" zoomScaleNormal="100" zoomScaleSheetLayoutView="100" workbookViewId="0">
      <pane xSplit="2" ySplit="6" topLeftCell="C7" activePane="bottomRight" state="frozen"/>
      <selection activeCell="C1" sqref="C1:C2"/>
      <selection pane="topRight" activeCell="C1" sqref="C1:C2"/>
      <selection pane="bottomLeft" activeCell="C1" sqref="C1:C2"/>
      <selection pane="bottomRight" activeCell="C7" sqref="C7"/>
    </sheetView>
  </sheetViews>
  <sheetFormatPr defaultColWidth="8.85546875" defaultRowHeight="12.75" x14ac:dyDescent="0.2"/>
  <cols>
    <col min="1" max="1" width="3.42578125" style="1" bestFit="1" customWidth="1"/>
    <col min="2" max="3" width="18.140625" style="1" customWidth="1"/>
    <col min="4" max="4" width="15.5703125" style="1" customWidth="1"/>
    <col min="5" max="5" width="15.7109375" style="1" customWidth="1"/>
    <col min="6" max="6" width="9.85546875" style="1" bestFit="1" customWidth="1"/>
    <col min="7" max="16384" width="8.85546875" style="1"/>
  </cols>
  <sheetData>
    <row r="1" spans="1:7" ht="28.15" customHeight="1" x14ac:dyDescent="0.2">
      <c r="A1" s="56" t="s">
        <v>0</v>
      </c>
      <c r="B1" s="56"/>
      <c r="C1" s="62" t="s">
        <v>82</v>
      </c>
      <c r="D1" s="57" t="s">
        <v>2</v>
      </c>
      <c r="E1" s="59" t="s">
        <v>1</v>
      </c>
    </row>
    <row r="2" spans="1:7" ht="109.5" customHeight="1" x14ac:dyDescent="0.2">
      <c r="A2" s="56"/>
      <c r="B2" s="56"/>
      <c r="C2" s="62"/>
      <c r="D2" s="58"/>
      <c r="E2" s="59"/>
    </row>
    <row r="3" spans="1:7" hidden="1" x14ac:dyDescent="0.2">
      <c r="A3" s="3"/>
      <c r="B3" s="3"/>
      <c r="C3" s="4"/>
      <c r="D3" s="2"/>
      <c r="E3" s="5"/>
    </row>
    <row r="4" spans="1:7" s="9" customFormat="1" x14ac:dyDescent="0.2">
      <c r="A4" s="6"/>
      <c r="B4" s="7"/>
      <c r="C4" s="8">
        <v>1</v>
      </c>
      <c r="D4" s="8">
        <v>2</v>
      </c>
      <c r="E4" s="8">
        <v>3</v>
      </c>
    </row>
    <row r="5" spans="1:7" s="13" customFormat="1" ht="25.5" hidden="1" x14ac:dyDescent="0.2">
      <c r="A5" s="10"/>
      <c r="B5" s="11"/>
      <c r="C5" s="12" t="s">
        <v>3</v>
      </c>
      <c r="D5" s="12" t="s">
        <v>4</v>
      </c>
      <c r="E5" s="12" t="s">
        <v>5</v>
      </c>
    </row>
    <row r="6" spans="1:7" s="9" customFormat="1" hidden="1" x14ac:dyDescent="0.2">
      <c r="A6" s="6"/>
      <c r="B6" s="7"/>
      <c r="C6" s="8" t="s">
        <v>6</v>
      </c>
      <c r="D6" s="8" t="s">
        <v>7</v>
      </c>
      <c r="E6" s="8" t="s">
        <v>7</v>
      </c>
    </row>
    <row r="7" spans="1:7" s="19" customFormat="1" ht="15.6" customHeight="1" x14ac:dyDescent="0.2">
      <c r="A7" s="14">
        <v>1</v>
      </c>
      <c r="B7" s="15" t="s">
        <v>8</v>
      </c>
      <c r="C7" s="16">
        <v>4474824</v>
      </c>
      <c r="D7" s="17">
        <v>-17106</v>
      </c>
      <c r="E7" s="18">
        <f t="shared" ref="E7:E38" si="0">C7+D7</f>
        <v>4457718</v>
      </c>
      <c r="G7" s="49"/>
    </row>
    <row r="8" spans="1:7" s="19" customFormat="1" ht="15.6" customHeight="1" x14ac:dyDescent="0.2">
      <c r="A8" s="14">
        <v>2</v>
      </c>
      <c r="B8" s="15" t="s">
        <v>9</v>
      </c>
      <c r="C8" s="16">
        <v>2416706</v>
      </c>
      <c r="D8" s="17">
        <v>-5785</v>
      </c>
      <c r="E8" s="18">
        <f t="shared" si="0"/>
        <v>2410921</v>
      </c>
      <c r="G8" s="49"/>
    </row>
    <row r="9" spans="1:7" s="19" customFormat="1" ht="15.6" customHeight="1" x14ac:dyDescent="0.2">
      <c r="A9" s="14">
        <v>3</v>
      </c>
      <c r="B9" s="15" t="s">
        <v>10</v>
      </c>
      <c r="C9" s="16">
        <v>8008375</v>
      </c>
      <c r="D9" s="17">
        <v>-64127</v>
      </c>
      <c r="E9" s="18">
        <f t="shared" si="0"/>
        <v>7944248</v>
      </c>
      <c r="G9" s="49"/>
    </row>
    <row r="10" spans="1:7" s="19" customFormat="1" ht="15.6" customHeight="1" x14ac:dyDescent="0.2">
      <c r="A10" s="14">
        <v>4</v>
      </c>
      <c r="B10" s="15" t="s">
        <v>11</v>
      </c>
      <c r="C10" s="16">
        <v>1885551</v>
      </c>
      <c r="D10" s="17">
        <v>-3354</v>
      </c>
      <c r="E10" s="18">
        <f t="shared" si="0"/>
        <v>1882197</v>
      </c>
      <c r="G10" s="49"/>
    </row>
    <row r="11" spans="1:7" s="19" customFormat="1" ht="15.6" customHeight="1" x14ac:dyDescent="0.2">
      <c r="A11" s="20">
        <v>5</v>
      </c>
      <c r="B11" s="21" t="s">
        <v>12</v>
      </c>
      <c r="C11" s="22">
        <v>2672626</v>
      </c>
      <c r="D11" s="23">
        <v>-13709</v>
      </c>
      <c r="E11" s="24">
        <f t="shared" si="0"/>
        <v>2658917</v>
      </c>
      <c r="G11" s="49"/>
    </row>
    <row r="12" spans="1:7" s="19" customFormat="1" ht="15.6" customHeight="1" x14ac:dyDescent="0.2">
      <c r="A12" s="14">
        <v>6</v>
      </c>
      <c r="B12" s="15" t="s">
        <v>13</v>
      </c>
      <c r="C12" s="16">
        <v>2901280</v>
      </c>
      <c r="D12" s="17">
        <v>-11525</v>
      </c>
      <c r="E12" s="18">
        <f t="shared" si="0"/>
        <v>2889755</v>
      </c>
      <c r="G12" s="49"/>
    </row>
    <row r="13" spans="1:7" s="19" customFormat="1" ht="15.6" customHeight="1" x14ac:dyDescent="0.2">
      <c r="A13" s="14">
        <v>7</v>
      </c>
      <c r="B13" s="15" t="s">
        <v>14</v>
      </c>
      <c r="C13" s="16">
        <v>634767</v>
      </c>
      <c r="D13" s="17">
        <v>-54096</v>
      </c>
      <c r="E13" s="18">
        <f t="shared" si="0"/>
        <v>580671</v>
      </c>
      <c r="G13" s="49"/>
    </row>
    <row r="14" spans="1:7" s="19" customFormat="1" ht="15.6" customHeight="1" x14ac:dyDescent="0.2">
      <c r="A14" s="14">
        <v>8</v>
      </c>
      <c r="B14" s="15" t="s">
        <v>15</v>
      </c>
      <c r="C14" s="16">
        <v>10247972</v>
      </c>
      <c r="D14" s="17">
        <v>-38418</v>
      </c>
      <c r="E14" s="18">
        <f t="shared" si="0"/>
        <v>10209554</v>
      </c>
      <c r="G14" s="49"/>
    </row>
    <row r="15" spans="1:7" s="19" customFormat="1" ht="15.6" customHeight="1" x14ac:dyDescent="0.2">
      <c r="A15" s="14">
        <v>9</v>
      </c>
      <c r="B15" s="15" t="s">
        <v>16</v>
      </c>
      <c r="C15" s="16">
        <v>17723415</v>
      </c>
      <c r="D15" s="17">
        <v>-323423</v>
      </c>
      <c r="E15" s="18">
        <f t="shared" si="0"/>
        <v>17399992</v>
      </c>
      <c r="G15" s="49"/>
    </row>
    <row r="16" spans="1:7" s="19" customFormat="1" ht="15.6" customHeight="1" x14ac:dyDescent="0.2">
      <c r="A16" s="20">
        <v>10</v>
      </c>
      <c r="B16" s="21" t="s">
        <v>17</v>
      </c>
      <c r="C16" s="22">
        <v>11800608</v>
      </c>
      <c r="D16" s="23">
        <v>-1059456</v>
      </c>
      <c r="E16" s="24">
        <f t="shared" si="0"/>
        <v>10741152</v>
      </c>
      <c r="G16" s="49"/>
    </row>
    <row r="17" spans="1:7" s="19" customFormat="1" ht="15.6" customHeight="1" x14ac:dyDescent="0.2">
      <c r="A17" s="14">
        <v>11</v>
      </c>
      <c r="B17" s="15" t="s">
        <v>18</v>
      </c>
      <c r="C17" s="16">
        <v>1017401</v>
      </c>
      <c r="D17" s="17">
        <v>-2915</v>
      </c>
      <c r="E17" s="18">
        <f t="shared" si="0"/>
        <v>1014486</v>
      </c>
      <c r="G17" s="49"/>
    </row>
    <row r="18" spans="1:7" s="19" customFormat="1" ht="15.6" customHeight="1" x14ac:dyDescent="0.2">
      <c r="A18" s="14">
        <v>12</v>
      </c>
      <c r="B18" s="15" t="s">
        <v>19</v>
      </c>
      <c r="C18" s="16">
        <v>382935</v>
      </c>
      <c r="D18" s="17">
        <v>-1386</v>
      </c>
      <c r="E18" s="18">
        <f t="shared" si="0"/>
        <v>381549</v>
      </c>
      <c r="G18" s="49"/>
    </row>
    <row r="19" spans="1:7" s="19" customFormat="1" ht="15.6" customHeight="1" x14ac:dyDescent="0.2">
      <c r="A19" s="14">
        <v>13</v>
      </c>
      <c r="B19" s="15" t="s">
        <v>20</v>
      </c>
      <c r="C19" s="16">
        <v>792947</v>
      </c>
      <c r="D19" s="17">
        <v>-22046</v>
      </c>
      <c r="E19" s="18">
        <f t="shared" si="0"/>
        <v>770901</v>
      </c>
      <c r="G19" s="49"/>
    </row>
    <row r="20" spans="1:7" s="19" customFormat="1" ht="15.6" customHeight="1" x14ac:dyDescent="0.2">
      <c r="A20" s="14">
        <v>14</v>
      </c>
      <c r="B20" s="15" t="s">
        <v>21</v>
      </c>
      <c r="C20" s="16">
        <v>944919</v>
      </c>
      <c r="D20" s="17">
        <v>-35571</v>
      </c>
      <c r="E20" s="18">
        <f t="shared" si="0"/>
        <v>909348</v>
      </c>
      <c r="G20" s="49"/>
    </row>
    <row r="21" spans="1:7" s="19" customFormat="1" ht="15.6" customHeight="1" x14ac:dyDescent="0.2">
      <c r="A21" s="20">
        <v>15</v>
      </c>
      <c r="B21" s="21" t="s">
        <v>22</v>
      </c>
      <c r="C21" s="22">
        <v>1813811</v>
      </c>
      <c r="D21" s="23">
        <v>-100036</v>
      </c>
      <c r="E21" s="24">
        <f t="shared" si="0"/>
        <v>1713775</v>
      </c>
      <c r="G21" s="49"/>
    </row>
    <row r="22" spans="1:7" s="19" customFormat="1" ht="15.6" customHeight="1" x14ac:dyDescent="0.2">
      <c r="A22" s="14">
        <v>16</v>
      </c>
      <c r="B22" s="15" t="s">
        <v>23</v>
      </c>
      <c r="C22" s="16">
        <v>1214983</v>
      </c>
      <c r="D22" s="17">
        <v>-27287</v>
      </c>
      <c r="E22" s="18">
        <f t="shared" si="0"/>
        <v>1187696</v>
      </c>
      <c r="G22" s="49"/>
    </row>
    <row r="23" spans="1:7" s="19" customFormat="1" ht="15.6" customHeight="1" x14ac:dyDescent="0.2">
      <c r="A23" s="14">
        <v>17</v>
      </c>
      <c r="B23" s="15" t="s">
        <v>24</v>
      </c>
      <c r="C23" s="16">
        <v>13662979</v>
      </c>
      <c r="D23" s="17">
        <v>-3377099</v>
      </c>
      <c r="E23" s="18">
        <f t="shared" si="0"/>
        <v>10285880</v>
      </c>
      <c r="G23" s="49"/>
    </row>
    <row r="24" spans="1:7" s="19" customFormat="1" ht="15.6" customHeight="1" x14ac:dyDescent="0.2">
      <c r="A24" s="14">
        <v>18</v>
      </c>
      <c r="B24" s="15" t="s">
        <v>25</v>
      </c>
      <c r="C24" s="16">
        <v>574209</v>
      </c>
      <c r="D24" s="17">
        <v>-1628</v>
      </c>
      <c r="E24" s="18">
        <f t="shared" si="0"/>
        <v>572581</v>
      </c>
      <c r="G24" s="49"/>
    </row>
    <row r="25" spans="1:7" s="19" customFormat="1" ht="15.6" customHeight="1" x14ac:dyDescent="0.2">
      <c r="A25" s="14">
        <v>19</v>
      </c>
      <c r="B25" s="15" t="s">
        <v>26</v>
      </c>
      <c r="C25" s="16">
        <v>927018</v>
      </c>
      <c r="D25" s="17">
        <v>-14473</v>
      </c>
      <c r="E25" s="18">
        <f t="shared" si="0"/>
        <v>912545</v>
      </c>
      <c r="G25" s="49"/>
    </row>
    <row r="26" spans="1:7" s="19" customFormat="1" ht="15.6" customHeight="1" x14ac:dyDescent="0.2">
      <c r="A26" s="20">
        <v>20</v>
      </c>
      <c r="B26" s="21" t="s">
        <v>27</v>
      </c>
      <c r="C26" s="22">
        <v>2933646</v>
      </c>
      <c r="D26" s="23">
        <v>-8969</v>
      </c>
      <c r="E26" s="24">
        <f t="shared" si="0"/>
        <v>2924677</v>
      </c>
      <c r="G26" s="49"/>
    </row>
    <row r="27" spans="1:7" s="19" customFormat="1" ht="15.6" customHeight="1" x14ac:dyDescent="0.2">
      <c r="A27" s="14">
        <v>21</v>
      </c>
      <c r="B27" s="15" t="s">
        <v>28</v>
      </c>
      <c r="C27" s="16">
        <v>1706308</v>
      </c>
      <c r="D27" s="17">
        <v>-2988</v>
      </c>
      <c r="E27" s="18">
        <f t="shared" si="0"/>
        <v>1703320</v>
      </c>
      <c r="G27" s="49"/>
    </row>
    <row r="28" spans="1:7" s="19" customFormat="1" ht="15.6" customHeight="1" x14ac:dyDescent="0.2">
      <c r="A28" s="14">
        <v>22</v>
      </c>
      <c r="B28" s="15" t="s">
        <v>29</v>
      </c>
      <c r="C28" s="16">
        <v>1813344</v>
      </c>
      <c r="D28" s="17">
        <v>-2527</v>
      </c>
      <c r="E28" s="18">
        <f t="shared" si="0"/>
        <v>1810817</v>
      </c>
      <c r="G28" s="49"/>
    </row>
    <row r="29" spans="1:7" s="19" customFormat="1" ht="15.6" customHeight="1" x14ac:dyDescent="0.2">
      <c r="A29" s="14">
        <v>23</v>
      </c>
      <c r="B29" s="15" t="s">
        <v>30</v>
      </c>
      <c r="C29" s="16">
        <v>6324572</v>
      </c>
      <c r="D29" s="17">
        <v>-33174</v>
      </c>
      <c r="E29" s="18">
        <f t="shared" si="0"/>
        <v>6291398</v>
      </c>
      <c r="G29" s="49"/>
    </row>
    <row r="30" spans="1:7" s="19" customFormat="1" ht="15.6" customHeight="1" x14ac:dyDescent="0.2">
      <c r="A30" s="14">
        <v>24</v>
      </c>
      <c r="B30" s="15" t="s">
        <v>31</v>
      </c>
      <c r="C30" s="16">
        <v>1198093</v>
      </c>
      <c r="D30" s="17">
        <v>-250979</v>
      </c>
      <c r="E30" s="18">
        <f t="shared" si="0"/>
        <v>947114</v>
      </c>
      <c r="G30" s="49"/>
    </row>
    <row r="31" spans="1:7" s="19" customFormat="1" ht="15.6" customHeight="1" x14ac:dyDescent="0.2">
      <c r="A31" s="20">
        <v>25</v>
      </c>
      <c r="B31" s="21" t="s">
        <v>32</v>
      </c>
      <c r="C31" s="22">
        <v>902661</v>
      </c>
      <c r="D31" s="23">
        <v>-12638</v>
      </c>
      <c r="E31" s="24">
        <f t="shared" si="0"/>
        <v>890023</v>
      </c>
      <c r="G31" s="49"/>
    </row>
    <row r="32" spans="1:7" s="19" customFormat="1" ht="15.6" customHeight="1" x14ac:dyDescent="0.2">
      <c r="A32" s="14">
        <v>26</v>
      </c>
      <c r="B32" s="15" t="s">
        <v>33</v>
      </c>
      <c r="C32" s="16">
        <v>18257625</v>
      </c>
      <c r="D32" s="17">
        <v>-709320</v>
      </c>
      <c r="E32" s="18">
        <f t="shared" si="0"/>
        <v>17548305</v>
      </c>
      <c r="G32" s="49"/>
    </row>
    <row r="33" spans="1:7" s="19" customFormat="1" ht="15.6" customHeight="1" x14ac:dyDescent="0.2">
      <c r="A33" s="14">
        <v>27</v>
      </c>
      <c r="B33" s="15" t="s">
        <v>34</v>
      </c>
      <c r="C33" s="16">
        <v>3071032</v>
      </c>
      <c r="D33" s="17">
        <v>-7275</v>
      </c>
      <c r="E33" s="18">
        <f t="shared" si="0"/>
        <v>3063757</v>
      </c>
      <c r="G33" s="49"/>
    </row>
    <row r="34" spans="1:7" s="19" customFormat="1" ht="15.6" customHeight="1" x14ac:dyDescent="0.2">
      <c r="A34" s="14">
        <v>28</v>
      </c>
      <c r="B34" s="15" t="s">
        <v>35</v>
      </c>
      <c r="C34" s="16">
        <v>10425959</v>
      </c>
      <c r="D34" s="17">
        <v>-944727</v>
      </c>
      <c r="E34" s="18">
        <f t="shared" si="0"/>
        <v>9481232</v>
      </c>
      <c r="G34" s="49"/>
    </row>
    <row r="35" spans="1:7" s="19" customFormat="1" ht="15.6" customHeight="1" x14ac:dyDescent="0.2">
      <c r="A35" s="14">
        <v>29</v>
      </c>
      <c r="B35" s="15" t="s">
        <v>36</v>
      </c>
      <c r="C35" s="16">
        <v>5558174</v>
      </c>
      <c r="D35" s="17">
        <v>-27059</v>
      </c>
      <c r="E35" s="18">
        <f t="shared" si="0"/>
        <v>5531115</v>
      </c>
      <c r="G35" s="49"/>
    </row>
    <row r="36" spans="1:7" s="19" customFormat="1" ht="15.6" customHeight="1" x14ac:dyDescent="0.2">
      <c r="A36" s="20">
        <v>30</v>
      </c>
      <c r="B36" s="21" t="s">
        <v>37</v>
      </c>
      <c r="C36" s="22">
        <v>1424845</v>
      </c>
      <c r="D36" s="23">
        <v>-2835</v>
      </c>
      <c r="E36" s="24">
        <f t="shared" si="0"/>
        <v>1422010</v>
      </c>
      <c r="G36" s="49"/>
    </row>
    <row r="37" spans="1:7" s="19" customFormat="1" ht="15.6" customHeight="1" x14ac:dyDescent="0.2">
      <c r="A37" s="14">
        <v>31</v>
      </c>
      <c r="B37" s="15" t="s">
        <v>38</v>
      </c>
      <c r="C37" s="16">
        <v>2382460</v>
      </c>
      <c r="D37" s="17">
        <v>-147489</v>
      </c>
      <c r="E37" s="18">
        <f t="shared" si="0"/>
        <v>2234971</v>
      </c>
      <c r="G37" s="49"/>
    </row>
    <row r="38" spans="1:7" s="19" customFormat="1" ht="15.6" customHeight="1" x14ac:dyDescent="0.2">
      <c r="A38" s="14">
        <v>32</v>
      </c>
      <c r="B38" s="15" t="s">
        <v>39</v>
      </c>
      <c r="C38" s="16">
        <v>13126923</v>
      </c>
      <c r="D38" s="17">
        <v>-57971</v>
      </c>
      <c r="E38" s="18">
        <f t="shared" si="0"/>
        <v>13068952</v>
      </c>
      <c r="G38" s="49"/>
    </row>
    <row r="39" spans="1:7" s="19" customFormat="1" ht="15.6" customHeight="1" x14ac:dyDescent="0.2">
      <c r="A39" s="14">
        <v>33</v>
      </c>
      <c r="B39" s="15" t="s">
        <v>40</v>
      </c>
      <c r="C39" s="16">
        <v>641600</v>
      </c>
      <c r="D39" s="17">
        <v>-91800</v>
      </c>
      <c r="E39" s="18">
        <f t="shared" ref="E39:E70" si="1">C39+D39</f>
        <v>549800</v>
      </c>
      <c r="G39" s="49"/>
    </row>
    <row r="40" spans="1:7" s="19" customFormat="1" ht="15.6" customHeight="1" x14ac:dyDescent="0.2">
      <c r="A40" s="14">
        <v>34</v>
      </c>
      <c r="B40" s="15" t="s">
        <v>41</v>
      </c>
      <c r="C40" s="16">
        <v>2257129</v>
      </c>
      <c r="D40" s="17">
        <v>-18451</v>
      </c>
      <c r="E40" s="18">
        <f t="shared" si="1"/>
        <v>2238678</v>
      </c>
      <c r="G40" s="49"/>
    </row>
    <row r="41" spans="1:7" s="19" customFormat="1" ht="15.6" customHeight="1" x14ac:dyDescent="0.2">
      <c r="A41" s="20">
        <v>35</v>
      </c>
      <c r="B41" s="21" t="s">
        <v>42</v>
      </c>
      <c r="C41" s="22">
        <v>2791872</v>
      </c>
      <c r="D41" s="23">
        <v>-8826</v>
      </c>
      <c r="E41" s="24">
        <f t="shared" si="1"/>
        <v>2783046</v>
      </c>
      <c r="G41" s="49"/>
    </row>
    <row r="42" spans="1:7" s="19" customFormat="1" ht="15.6" customHeight="1" x14ac:dyDescent="0.2">
      <c r="A42" s="14">
        <v>36</v>
      </c>
      <c r="B42" s="15" t="s">
        <v>43</v>
      </c>
      <c r="C42" s="16">
        <v>1930080</v>
      </c>
      <c r="D42" s="17">
        <v>-18915634</v>
      </c>
      <c r="E42" s="18">
        <f t="shared" si="1"/>
        <v>-16985554</v>
      </c>
      <c r="G42" s="49"/>
    </row>
    <row r="43" spans="1:7" s="19" customFormat="1" ht="15.6" customHeight="1" x14ac:dyDescent="0.2">
      <c r="A43" s="14">
        <v>37</v>
      </c>
      <c r="B43" s="15" t="s">
        <v>44</v>
      </c>
      <c r="C43" s="16">
        <v>9925989</v>
      </c>
      <c r="D43" s="17">
        <v>-41521</v>
      </c>
      <c r="E43" s="18">
        <f t="shared" si="1"/>
        <v>9884468</v>
      </c>
      <c r="G43" s="49"/>
    </row>
    <row r="44" spans="1:7" s="19" customFormat="1" ht="15.6" customHeight="1" x14ac:dyDescent="0.2">
      <c r="A44" s="14">
        <v>38</v>
      </c>
      <c r="B44" s="15" t="s">
        <v>45</v>
      </c>
      <c r="C44" s="16">
        <v>886351</v>
      </c>
      <c r="D44" s="17">
        <v>-48673</v>
      </c>
      <c r="E44" s="18">
        <f t="shared" si="1"/>
        <v>837678</v>
      </c>
      <c r="G44" s="49"/>
    </row>
    <row r="45" spans="1:7" s="19" customFormat="1" ht="15.6" customHeight="1" x14ac:dyDescent="0.2">
      <c r="A45" s="14">
        <v>39</v>
      </c>
      <c r="B45" s="15" t="s">
        <v>46</v>
      </c>
      <c r="C45" s="16">
        <v>968746</v>
      </c>
      <c r="D45" s="17">
        <v>-17915</v>
      </c>
      <c r="E45" s="18">
        <f t="shared" si="1"/>
        <v>950831</v>
      </c>
      <c r="G45" s="49"/>
    </row>
    <row r="46" spans="1:7" s="19" customFormat="1" ht="15.6" customHeight="1" x14ac:dyDescent="0.2">
      <c r="A46" s="20">
        <v>40</v>
      </c>
      <c r="B46" s="21" t="s">
        <v>47</v>
      </c>
      <c r="C46" s="22">
        <v>11118934</v>
      </c>
      <c r="D46" s="23">
        <v>-29178</v>
      </c>
      <c r="E46" s="24">
        <f t="shared" si="1"/>
        <v>11089756</v>
      </c>
      <c r="G46" s="49"/>
    </row>
    <row r="47" spans="1:7" s="19" customFormat="1" ht="15.6" customHeight="1" x14ac:dyDescent="0.2">
      <c r="A47" s="14">
        <v>41</v>
      </c>
      <c r="B47" s="15" t="s">
        <v>48</v>
      </c>
      <c r="C47" s="16">
        <v>436415</v>
      </c>
      <c r="D47" s="17">
        <v>-8265</v>
      </c>
      <c r="E47" s="18">
        <f t="shared" si="1"/>
        <v>428150</v>
      </c>
      <c r="G47" s="49"/>
    </row>
    <row r="48" spans="1:7" s="19" customFormat="1" ht="15.6" customHeight="1" x14ac:dyDescent="0.2">
      <c r="A48" s="14">
        <v>42</v>
      </c>
      <c r="B48" s="15" t="s">
        <v>49</v>
      </c>
      <c r="C48" s="16">
        <v>1403180</v>
      </c>
      <c r="D48" s="17">
        <v>-10995</v>
      </c>
      <c r="E48" s="18">
        <f t="shared" si="1"/>
        <v>1392185</v>
      </c>
      <c r="G48" s="49"/>
    </row>
    <row r="49" spans="1:7" s="19" customFormat="1" ht="15.6" customHeight="1" x14ac:dyDescent="0.2">
      <c r="A49" s="14">
        <v>43</v>
      </c>
      <c r="B49" s="15" t="s">
        <v>50</v>
      </c>
      <c r="C49" s="16">
        <v>2233301</v>
      </c>
      <c r="D49" s="17">
        <v>-4297</v>
      </c>
      <c r="E49" s="18">
        <f t="shared" si="1"/>
        <v>2229004</v>
      </c>
      <c r="G49" s="49"/>
    </row>
    <row r="50" spans="1:7" s="19" customFormat="1" ht="15.6" customHeight="1" x14ac:dyDescent="0.2">
      <c r="A50" s="14">
        <v>44</v>
      </c>
      <c r="B50" s="15" t="s">
        <v>51</v>
      </c>
      <c r="C50" s="16">
        <v>3535060</v>
      </c>
      <c r="D50" s="17">
        <v>-12667</v>
      </c>
      <c r="E50" s="18">
        <f t="shared" si="1"/>
        <v>3522393</v>
      </c>
      <c r="G50" s="49"/>
    </row>
    <row r="51" spans="1:7" s="19" customFormat="1" ht="15.6" customHeight="1" x14ac:dyDescent="0.2">
      <c r="A51" s="20">
        <v>45</v>
      </c>
      <c r="B51" s="21" t="s">
        <v>52</v>
      </c>
      <c r="C51" s="22">
        <v>2491389</v>
      </c>
      <c r="D51" s="23">
        <v>-47613</v>
      </c>
      <c r="E51" s="24">
        <f t="shared" si="1"/>
        <v>2443776</v>
      </c>
      <c r="G51" s="49"/>
    </row>
    <row r="52" spans="1:7" s="19" customFormat="1" ht="15.6" customHeight="1" x14ac:dyDescent="0.2">
      <c r="A52" s="14">
        <v>46</v>
      </c>
      <c r="B52" s="15" t="s">
        <v>53</v>
      </c>
      <c r="C52" s="16">
        <v>746709</v>
      </c>
      <c r="D52" s="17">
        <v>-7700</v>
      </c>
      <c r="E52" s="18">
        <f t="shared" si="1"/>
        <v>739009</v>
      </c>
      <c r="G52" s="49"/>
    </row>
    <row r="53" spans="1:7" s="19" customFormat="1" ht="15.6" customHeight="1" x14ac:dyDescent="0.2">
      <c r="A53" s="14">
        <v>47</v>
      </c>
      <c r="B53" s="15" t="s">
        <v>54</v>
      </c>
      <c r="C53" s="16">
        <v>1075159</v>
      </c>
      <c r="D53" s="17">
        <v>-57134</v>
      </c>
      <c r="E53" s="18">
        <f t="shared" si="1"/>
        <v>1018025</v>
      </c>
      <c r="G53" s="49"/>
    </row>
    <row r="54" spans="1:7" s="19" customFormat="1" ht="15.6" customHeight="1" x14ac:dyDescent="0.2">
      <c r="A54" s="14">
        <v>48</v>
      </c>
      <c r="B54" s="15" t="s">
        <v>55</v>
      </c>
      <c r="C54" s="16">
        <v>2327253</v>
      </c>
      <c r="D54" s="17">
        <v>-41378</v>
      </c>
      <c r="E54" s="18">
        <f t="shared" si="1"/>
        <v>2285875</v>
      </c>
      <c r="G54" s="49"/>
    </row>
    <row r="55" spans="1:7" s="19" customFormat="1" ht="15.6" customHeight="1" x14ac:dyDescent="0.2">
      <c r="A55" s="14">
        <v>49</v>
      </c>
      <c r="B55" s="15" t="s">
        <v>56</v>
      </c>
      <c r="C55" s="16">
        <v>6461493</v>
      </c>
      <c r="D55" s="17">
        <v>-114142</v>
      </c>
      <c r="E55" s="18">
        <f t="shared" si="1"/>
        <v>6347351</v>
      </c>
      <c r="G55" s="49"/>
    </row>
    <row r="56" spans="1:7" s="19" customFormat="1" ht="15.6" customHeight="1" x14ac:dyDescent="0.2">
      <c r="A56" s="20">
        <v>50</v>
      </c>
      <c r="B56" s="21" t="s">
        <v>57</v>
      </c>
      <c r="C56" s="22">
        <v>3855006</v>
      </c>
      <c r="D56" s="23">
        <v>-44649</v>
      </c>
      <c r="E56" s="24">
        <f t="shared" si="1"/>
        <v>3810357</v>
      </c>
      <c r="G56" s="49"/>
    </row>
    <row r="57" spans="1:7" s="19" customFormat="1" ht="15.6" customHeight="1" x14ac:dyDescent="0.2">
      <c r="A57" s="14">
        <v>51</v>
      </c>
      <c r="B57" s="15" t="s">
        <v>58</v>
      </c>
      <c r="C57" s="16">
        <v>3898652</v>
      </c>
      <c r="D57" s="17">
        <v>-11897</v>
      </c>
      <c r="E57" s="18">
        <f t="shared" si="1"/>
        <v>3886755</v>
      </c>
      <c r="G57" s="49"/>
    </row>
    <row r="58" spans="1:7" s="19" customFormat="1" ht="15.6" customHeight="1" x14ac:dyDescent="0.2">
      <c r="A58" s="14">
        <v>52</v>
      </c>
      <c r="B58" s="15" t="s">
        <v>59</v>
      </c>
      <c r="C58" s="16">
        <v>17907316</v>
      </c>
      <c r="D58" s="17">
        <v>-117584</v>
      </c>
      <c r="E58" s="18">
        <f t="shared" si="1"/>
        <v>17789732</v>
      </c>
      <c r="G58" s="49"/>
    </row>
    <row r="59" spans="1:7" s="19" customFormat="1" ht="15.6" customHeight="1" x14ac:dyDescent="0.2">
      <c r="A59" s="14">
        <v>53</v>
      </c>
      <c r="B59" s="15" t="s">
        <v>60</v>
      </c>
      <c r="C59" s="16">
        <v>9231185</v>
      </c>
      <c r="D59" s="17">
        <v>-127862</v>
      </c>
      <c r="E59" s="18">
        <f t="shared" si="1"/>
        <v>9103323</v>
      </c>
      <c r="G59" s="49"/>
    </row>
    <row r="60" spans="1:7" s="19" customFormat="1" ht="15.6" customHeight="1" x14ac:dyDescent="0.2">
      <c r="A60" s="14">
        <v>54</v>
      </c>
      <c r="B60" s="15" t="s">
        <v>61</v>
      </c>
      <c r="C60" s="16">
        <v>356116</v>
      </c>
      <c r="D60" s="17">
        <v>-2346</v>
      </c>
      <c r="E60" s="18">
        <f t="shared" si="1"/>
        <v>353770</v>
      </c>
      <c r="G60" s="49"/>
    </row>
    <row r="61" spans="1:7" s="19" customFormat="1" ht="15.6" customHeight="1" x14ac:dyDescent="0.2">
      <c r="A61" s="20">
        <v>55</v>
      </c>
      <c r="B61" s="21" t="s">
        <v>62</v>
      </c>
      <c r="C61" s="22">
        <v>7758512</v>
      </c>
      <c r="D61" s="23">
        <v>-33977</v>
      </c>
      <c r="E61" s="24">
        <f t="shared" si="1"/>
        <v>7724535</v>
      </c>
      <c r="G61" s="49"/>
    </row>
    <row r="62" spans="1:7" s="19" customFormat="1" ht="15.6" customHeight="1" x14ac:dyDescent="0.2">
      <c r="A62" s="14">
        <v>56</v>
      </c>
      <c r="B62" s="15" t="s">
        <v>63</v>
      </c>
      <c r="C62" s="16">
        <v>1139855</v>
      </c>
      <c r="D62" s="17">
        <v>-357609</v>
      </c>
      <c r="E62" s="18">
        <f t="shared" si="1"/>
        <v>782246</v>
      </c>
      <c r="G62" s="49"/>
    </row>
    <row r="63" spans="1:7" s="19" customFormat="1" ht="15.6" customHeight="1" x14ac:dyDescent="0.2">
      <c r="A63" s="14">
        <v>57</v>
      </c>
      <c r="B63" s="15" t="s">
        <v>64</v>
      </c>
      <c r="C63" s="16">
        <v>4421081</v>
      </c>
      <c r="D63" s="17">
        <v>-23960</v>
      </c>
      <c r="E63" s="18">
        <f t="shared" si="1"/>
        <v>4397121</v>
      </c>
      <c r="G63" s="49"/>
    </row>
    <row r="64" spans="1:7" s="19" customFormat="1" ht="15.6" customHeight="1" x14ac:dyDescent="0.2">
      <c r="A64" s="14">
        <v>58</v>
      </c>
      <c r="B64" s="15" t="s">
        <v>65</v>
      </c>
      <c r="C64" s="16">
        <v>4529258</v>
      </c>
      <c r="D64" s="17">
        <v>-9820</v>
      </c>
      <c r="E64" s="18">
        <f t="shared" si="1"/>
        <v>4519438</v>
      </c>
      <c r="G64" s="49"/>
    </row>
    <row r="65" spans="1:7" s="19" customFormat="1" ht="15.6" customHeight="1" x14ac:dyDescent="0.2">
      <c r="A65" s="14">
        <v>59</v>
      </c>
      <c r="B65" s="15" t="s">
        <v>66</v>
      </c>
      <c r="C65" s="16">
        <v>3083638</v>
      </c>
      <c r="D65" s="17">
        <v>-4261</v>
      </c>
      <c r="E65" s="18">
        <f t="shared" si="1"/>
        <v>3079377</v>
      </c>
      <c r="G65" s="49"/>
    </row>
    <row r="66" spans="1:7" s="19" customFormat="1" ht="15.6" customHeight="1" x14ac:dyDescent="0.2">
      <c r="A66" s="20">
        <v>60</v>
      </c>
      <c r="B66" s="21" t="s">
        <v>67</v>
      </c>
      <c r="C66" s="22">
        <v>3172749</v>
      </c>
      <c r="D66" s="23">
        <v>-15799</v>
      </c>
      <c r="E66" s="24">
        <f t="shared" si="1"/>
        <v>3156950</v>
      </c>
      <c r="G66" s="49"/>
    </row>
    <row r="67" spans="1:7" s="19" customFormat="1" ht="15.6" customHeight="1" x14ac:dyDescent="0.2">
      <c r="A67" s="14">
        <v>61</v>
      </c>
      <c r="B67" s="15" t="s">
        <v>68</v>
      </c>
      <c r="C67" s="16">
        <v>1030239</v>
      </c>
      <c r="D67" s="17">
        <v>-55001</v>
      </c>
      <c r="E67" s="18">
        <f t="shared" si="1"/>
        <v>975238</v>
      </c>
      <c r="G67" s="49"/>
    </row>
    <row r="68" spans="1:7" s="19" customFormat="1" ht="15.6" customHeight="1" x14ac:dyDescent="0.2">
      <c r="A68" s="14">
        <v>62</v>
      </c>
      <c r="B68" s="15" t="s">
        <v>69</v>
      </c>
      <c r="C68" s="16">
        <v>1150957</v>
      </c>
      <c r="D68" s="17">
        <v>-1306</v>
      </c>
      <c r="E68" s="18">
        <f t="shared" si="1"/>
        <v>1149651</v>
      </c>
      <c r="G68" s="49"/>
    </row>
    <row r="69" spans="1:7" s="19" customFormat="1" ht="15.6" customHeight="1" x14ac:dyDescent="0.2">
      <c r="A69" s="14">
        <v>63</v>
      </c>
      <c r="B69" s="15" t="s">
        <v>70</v>
      </c>
      <c r="C69" s="16">
        <v>846670</v>
      </c>
      <c r="D69" s="17">
        <v>-3036</v>
      </c>
      <c r="E69" s="18">
        <f t="shared" si="1"/>
        <v>843634</v>
      </c>
      <c r="G69" s="49"/>
    </row>
    <row r="70" spans="1:7" s="19" customFormat="1" ht="15.6" customHeight="1" x14ac:dyDescent="0.2">
      <c r="A70" s="14">
        <v>64</v>
      </c>
      <c r="B70" s="15" t="s">
        <v>71</v>
      </c>
      <c r="C70" s="16">
        <v>1366300</v>
      </c>
      <c r="D70" s="17">
        <v>-409</v>
      </c>
      <c r="E70" s="18">
        <f t="shared" si="1"/>
        <v>1365891</v>
      </c>
      <c r="G70" s="49"/>
    </row>
    <row r="71" spans="1:7" s="19" customFormat="1" ht="15.6" customHeight="1" x14ac:dyDescent="0.2">
      <c r="A71" s="20">
        <v>65</v>
      </c>
      <c r="B71" s="21" t="s">
        <v>72</v>
      </c>
      <c r="C71" s="22">
        <v>3789611</v>
      </c>
      <c r="D71" s="23">
        <v>-60767</v>
      </c>
      <c r="E71" s="24">
        <f t="shared" ref="E71:E75" si="2">C71+D71</f>
        <v>3728844</v>
      </c>
      <c r="G71" s="49"/>
    </row>
    <row r="72" spans="1:7" s="19" customFormat="1" ht="15.6" customHeight="1" x14ac:dyDescent="0.2">
      <c r="A72" s="14">
        <v>66</v>
      </c>
      <c r="B72" s="15" t="s">
        <v>73</v>
      </c>
      <c r="C72" s="16">
        <v>1413554</v>
      </c>
      <c r="D72" s="17">
        <v>-1441</v>
      </c>
      <c r="E72" s="18">
        <f t="shared" si="2"/>
        <v>1412113</v>
      </c>
      <c r="G72" s="49"/>
    </row>
    <row r="73" spans="1:7" s="19" customFormat="1" ht="15.6" customHeight="1" x14ac:dyDescent="0.2">
      <c r="A73" s="14">
        <v>67</v>
      </c>
      <c r="B73" s="15" t="s">
        <v>74</v>
      </c>
      <c r="C73" s="16">
        <v>2649154</v>
      </c>
      <c r="D73" s="17">
        <v>-28088</v>
      </c>
      <c r="E73" s="18">
        <f t="shared" si="2"/>
        <v>2621066</v>
      </c>
      <c r="G73" s="49"/>
    </row>
    <row r="74" spans="1:7" s="19" customFormat="1" ht="15.6" customHeight="1" x14ac:dyDescent="0.2">
      <c r="A74" s="14">
        <v>68</v>
      </c>
      <c r="B74" s="15" t="s">
        <v>75</v>
      </c>
      <c r="C74" s="16">
        <v>872236</v>
      </c>
      <c r="D74" s="17">
        <v>-111352</v>
      </c>
      <c r="E74" s="18">
        <f t="shared" si="2"/>
        <v>760884</v>
      </c>
      <c r="G74" s="49"/>
    </row>
    <row r="75" spans="1:7" s="19" customFormat="1" ht="15.6" customHeight="1" x14ac:dyDescent="0.2">
      <c r="A75" s="25">
        <v>69</v>
      </c>
      <c r="B75" s="26" t="s">
        <v>76</v>
      </c>
      <c r="C75" s="27">
        <v>2579234</v>
      </c>
      <c r="D75" s="28">
        <v>-12503</v>
      </c>
      <c r="E75" s="29">
        <f t="shared" si="2"/>
        <v>2566731</v>
      </c>
      <c r="G75" s="49"/>
    </row>
    <row r="76" spans="1:7" s="35" customFormat="1" ht="15.6" customHeight="1" x14ac:dyDescent="0.2">
      <c r="A76" s="30"/>
      <c r="B76" s="31" t="s">
        <v>77</v>
      </c>
      <c r="C76" s="32">
        <f>SUM(C7:C75)</f>
        <v>279504951</v>
      </c>
      <c r="D76" s="33">
        <f t="shared" ref="D76:E76" si="3">SUM(D7:D75)</f>
        <v>-27881247</v>
      </c>
      <c r="E76" s="34">
        <f t="shared" si="3"/>
        <v>251623704</v>
      </c>
    </row>
    <row r="77" spans="1:7" ht="16.149999999999999" customHeight="1" x14ac:dyDescent="0.2">
      <c r="D77" s="36"/>
      <c r="E77" s="36"/>
    </row>
    <row r="78" spans="1:7" ht="16.149999999999999" customHeight="1" x14ac:dyDescent="0.2">
      <c r="D78" s="36"/>
      <c r="E78" s="36"/>
    </row>
  </sheetData>
  <sheetProtection formatCells="0" formatColumns="0" formatRows="0" sort="0"/>
  <mergeCells count="4">
    <mergeCell ref="E1:E2"/>
    <mergeCell ref="A1:B2"/>
    <mergeCell ref="C1:C2"/>
    <mergeCell ref="D1:D2"/>
  </mergeCells>
  <printOptions horizontalCentered="1"/>
  <pageMargins left="0.35" right="0.35" top="0.85" bottom="0.4" header="0.5" footer="0.25"/>
  <pageSetup paperSize="5" scale="74" firstPageNumber="13" fitToWidth="0" orientation="portrait" r:id="rId1"/>
  <headerFooter>
    <oddHeader>&amp;L&amp;"Arial,Bold"&amp;14&amp;K000000Table 2A-2:  FY2017-18 Budget Letter 
MFP Transfer Amount (Monthly Amount) December 2017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view="pageBreakPreview" zoomScaleNormal="100" zoomScaleSheetLayoutView="100" workbookViewId="0">
      <pane xSplit="2" ySplit="6" topLeftCell="C7" activePane="bottomRight" state="frozen"/>
      <selection activeCell="C1" sqref="C1:C2"/>
      <selection pane="topRight" activeCell="C1" sqref="C1:C2"/>
      <selection pane="bottomLeft" activeCell="C1" sqref="C1:C2"/>
      <selection pane="bottomRight" activeCell="C7" sqref="C7"/>
    </sheetView>
  </sheetViews>
  <sheetFormatPr defaultColWidth="8.85546875" defaultRowHeight="12.75" x14ac:dyDescent="0.2"/>
  <cols>
    <col min="1" max="1" width="3.42578125" style="1" bestFit="1" customWidth="1"/>
    <col min="2" max="3" width="18.140625" style="1" customWidth="1"/>
    <col min="4" max="4" width="15.5703125" style="1" customWidth="1"/>
    <col min="5" max="5" width="15.7109375" style="1" customWidth="1"/>
    <col min="6" max="16384" width="8.85546875" style="1"/>
  </cols>
  <sheetData>
    <row r="1" spans="1:7" ht="28.15" customHeight="1" x14ac:dyDescent="0.2">
      <c r="A1" s="56" t="s">
        <v>0</v>
      </c>
      <c r="B1" s="56"/>
      <c r="C1" s="62" t="s">
        <v>82</v>
      </c>
      <c r="D1" s="57" t="s">
        <v>2</v>
      </c>
      <c r="E1" s="59" t="s">
        <v>1</v>
      </c>
    </row>
    <row r="2" spans="1:7" ht="109.5" customHeight="1" x14ac:dyDescent="0.2">
      <c r="A2" s="56"/>
      <c r="B2" s="56"/>
      <c r="C2" s="62"/>
      <c r="D2" s="58"/>
      <c r="E2" s="59"/>
    </row>
    <row r="3" spans="1:7" hidden="1" x14ac:dyDescent="0.2">
      <c r="A3" s="3"/>
      <c r="B3" s="3"/>
      <c r="C3" s="4"/>
      <c r="D3" s="2"/>
      <c r="E3" s="5"/>
    </row>
    <row r="4" spans="1:7" s="9" customFormat="1" x14ac:dyDescent="0.2">
      <c r="A4" s="6"/>
      <c r="B4" s="7"/>
      <c r="C4" s="8">
        <v>1</v>
      </c>
      <c r="D4" s="8">
        <v>2</v>
      </c>
      <c r="E4" s="8">
        <v>3</v>
      </c>
    </row>
    <row r="5" spans="1:7" s="13" customFormat="1" ht="25.5" hidden="1" x14ac:dyDescent="0.2">
      <c r="A5" s="10"/>
      <c r="B5" s="11"/>
      <c r="C5" s="12" t="s">
        <v>3</v>
      </c>
      <c r="D5" s="12" t="s">
        <v>4</v>
      </c>
      <c r="E5" s="12" t="s">
        <v>5</v>
      </c>
    </row>
    <row r="6" spans="1:7" s="9" customFormat="1" hidden="1" x14ac:dyDescent="0.2">
      <c r="A6" s="6"/>
      <c r="B6" s="7"/>
      <c r="C6" s="8" t="s">
        <v>6</v>
      </c>
      <c r="D6" s="8" t="s">
        <v>7</v>
      </c>
      <c r="E6" s="8" t="s">
        <v>7</v>
      </c>
    </row>
    <row r="7" spans="1:7" s="19" customFormat="1" ht="15.6" customHeight="1" x14ac:dyDescent="0.2">
      <c r="A7" s="14">
        <v>1</v>
      </c>
      <c r="B7" s="15" t="s">
        <v>8</v>
      </c>
      <c r="C7" s="16">
        <v>4474824</v>
      </c>
      <c r="D7" s="17">
        <v>-16715</v>
      </c>
      <c r="E7" s="18">
        <f t="shared" ref="E7:E38" si="0">C7+D7</f>
        <v>4458109</v>
      </c>
      <c r="G7" s="49"/>
    </row>
    <row r="8" spans="1:7" s="19" customFormat="1" ht="15.6" customHeight="1" x14ac:dyDescent="0.2">
      <c r="A8" s="14">
        <v>2</v>
      </c>
      <c r="B8" s="15" t="s">
        <v>9</v>
      </c>
      <c r="C8" s="16">
        <v>2416706</v>
      </c>
      <c r="D8" s="17">
        <v>-5785</v>
      </c>
      <c r="E8" s="18">
        <f t="shared" si="0"/>
        <v>2410921</v>
      </c>
    </row>
    <row r="9" spans="1:7" s="19" customFormat="1" ht="15.6" customHeight="1" x14ac:dyDescent="0.2">
      <c r="A9" s="14">
        <v>3</v>
      </c>
      <c r="B9" s="15" t="s">
        <v>10</v>
      </c>
      <c r="C9" s="16">
        <v>8008376</v>
      </c>
      <c r="D9" s="17">
        <v>-64127</v>
      </c>
      <c r="E9" s="18">
        <f t="shared" si="0"/>
        <v>7944249</v>
      </c>
    </row>
    <row r="10" spans="1:7" s="19" customFormat="1" ht="15.6" customHeight="1" x14ac:dyDescent="0.2">
      <c r="A10" s="14">
        <v>4</v>
      </c>
      <c r="B10" s="15" t="s">
        <v>11</v>
      </c>
      <c r="C10" s="16">
        <v>1885552</v>
      </c>
      <c r="D10" s="17">
        <v>-3354</v>
      </c>
      <c r="E10" s="18">
        <f t="shared" si="0"/>
        <v>1882198</v>
      </c>
    </row>
    <row r="11" spans="1:7" s="19" customFormat="1" ht="15.6" customHeight="1" x14ac:dyDescent="0.2">
      <c r="A11" s="20">
        <v>5</v>
      </c>
      <c r="B11" s="21" t="s">
        <v>12</v>
      </c>
      <c r="C11" s="22">
        <v>2672626</v>
      </c>
      <c r="D11" s="23">
        <v>-13709</v>
      </c>
      <c r="E11" s="24">
        <f t="shared" si="0"/>
        <v>2658917</v>
      </c>
    </row>
    <row r="12" spans="1:7" s="19" customFormat="1" ht="15.6" customHeight="1" x14ac:dyDescent="0.2">
      <c r="A12" s="14">
        <v>6</v>
      </c>
      <c r="B12" s="15" t="s">
        <v>13</v>
      </c>
      <c r="C12" s="16">
        <v>2901280</v>
      </c>
      <c r="D12" s="17">
        <v>-11525</v>
      </c>
      <c r="E12" s="18">
        <f t="shared" si="0"/>
        <v>2889755</v>
      </c>
    </row>
    <row r="13" spans="1:7" s="19" customFormat="1" ht="15.6" customHeight="1" x14ac:dyDescent="0.2">
      <c r="A13" s="14">
        <v>7</v>
      </c>
      <c r="B13" s="15" t="s">
        <v>14</v>
      </c>
      <c r="C13" s="16">
        <v>634767</v>
      </c>
      <c r="D13" s="17">
        <v>-54096</v>
      </c>
      <c r="E13" s="18">
        <f t="shared" si="0"/>
        <v>580671</v>
      </c>
    </row>
    <row r="14" spans="1:7" s="19" customFormat="1" ht="15.6" customHeight="1" x14ac:dyDescent="0.2">
      <c r="A14" s="14">
        <v>8</v>
      </c>
      <c r="B14" s="15" t="s">
        <v>15</v>
      </c>
      <c r="C14" s="16">
        <v>10247973</v>
      </c>
      <c r="D14" s="17">
        <v>-38418</v>
      </c>
      <c r="E14" s="18">
        <f t="shared" si="0"/>
        <v>10209555</v>
      </c>
    </row>
    <row r="15" spans="1:7" s="19" customFormat="1" ht="15.6" customHeight="1" x14ac:dyDescent="0.2">
      <c r="A15" s="14">
        <v>9</v>
      </c>
      <c r="B15" s="15" t="s">
        <v>16</v>
      </c>
      <c r="C15" s="16">
        <v>17723416</v>
      </c>
      <c r="D15" s="17">
        <v>-323423</v>
      </c>
      <c r="E15" s="18">
        <f t="shared" si="0"/>
        <v>17399993</v>
      </c>
    </row>
    <row r="16" spans="1:7" s="19" customFormat="1" ht="15.6" customHeight="1" x14ac:dyDescent="0.2">
      <c r="A16" s="20">
        <v>10</v>
      </c>
      <c r="B16" s="21" t="s">
        <v>17</v>
      </c>
      <c r="C16" s="22">
        <v>11800609</v>
      </c>
      <c r="D16" s="23">
        <v>-1059456</v>
      </c>
      <c r="E16" s="24">
        <f t="shared" si="0"/>
        <v>10741153</v>
      </c>
    </row>
    <row r="17" spans="1:5" s="19" customFormat="1" ht="15.6" customHeight="1" x14ac:dyDescent="0.2">
      <c r="A17" s="14">
        <v>11</v>
      </c>
      <c r="B17" s="15" t="s">
        <v>18</v>
      </c>
      <c r="C17" s="16">
        <v>1017402</v>
      </c>
      <c r="D17" s="17">
        <v>-2915</v>
      </c>
      <c r="E17" s="18">
        <f t="shared" si="0"/>
        <v>1014487</v>
      </c>
    </row>
    <row r="18" spans="1:5" s="19" customFormat="1" ht="15.6" customHeight="1" x14ac:dyDescent="0.2">
      <c r="A18" s="14">
        <v>12</v>
      </c>
      <c r="B18" s="15" t="s">
        <v>19</v>
      </c>
      <c r="C18" s="16">
        <v>382935</v>
      </c>
      <c r="D18" s="17">
        <v>-1386</v>
      </c>
      <c r="E18" s="18">
        <f t="shared" si="0"/>
        <v>381549</v>
      </c>
    </row>
    <row r="19" spans="1:5" s="19" customFormat="1" ht="15.6" customHeight="1" x14ac:dyDescent="0.2">
      <c r="A19" s="14">
        <v>13</v>
      </c>
      <c r="B19" s="15" t="s">
        <v>20</v>
      </c>
      <c r="C19" s="16">
        <v>792947</v>
      </c>
      <c r="D19" s="17">
        <v>-22046</v>
      </c>
      <c r="E19" s="18">
        <f t="shared" si="0"/>
        <v>770901</v>
      </c>
    </row>
    <row r="20" spans="1:5" s="19" customFormat="1" ht="15.6" customHeight="1" x14ac:dyDescent="0.2">
      <c r="A20" s="14">
        <v>14</v>
      </c>
      <c r="B20" s="15" t="s">
        <v>21</v>
      </c>
      <c r="C20" s="16">
        <v>944919</v>
      </c>
      <c r="D20" s="17">
        <v>-35573</v>
      </c>
      <c r="E20" s="18">
        <f t="shared" si="0"/>
        <v>909346</v>
      </c>
    </row>
    <row r="21" spans="1:5" s="19" customFormat="1" ht="15.6" customHeight="1" x14ac:dyDescent="0.2">
      <c r="A21" s="20">
        <v>15</v>
      </c>
      <c r="B21" s="21" t="s">
        <v>22</v>
      </c>
      <c r="C21" s="22">
        <v>1813812</v>
      </c>
      <c r="D21" s="23">
        <v>-100035</v>
      </c>
      <c r="E21" s="24">
        <f t="shared" si="0"/>
        <v>1713777</v>
      </c>
    </row>
    <row r="22" spans="1:5" s="19" customFormat="1" ht="15.6" customHeight="1" x14ac:dyDescent="0.2">
      <c r="A22" s="14">
        <v>16</v>
      </c>
      <c r="B22" s="15" t="s">
        <v>23</v>
      </c>
      <c r="C22" s="16">
        <v>1214984</v>
      </c>
      <c r="D22" s="17">
        <v>-27288</v>
      </c>
      <c r="E22" s="18">
        <f t="shared" si="0"/>
        <v>1187696</v>
      </c>
    </row>
    <row r="23" spans="1:5" s="19" customFormat="1" ht="15.6" customHeight="1" x14ac:dyDescent="0.2">
      <c r="A23" s="14">
        <v>17</v>
      </c>
      <c r="B23" s="15" t="s">
        <v>24</v>
      </c>
      <c r="C23" s="16">
        <v>13662980</v>
      </c>
      <c r="D23" s="17">
        <v>-3377103</v>
      </c>
      <c r="E23" s="18">
        <f t="shared" si="0"/>
        <v>10285877</v>
      </c>
    </row>
    <row r="24" spans="1:5" s="19" customFormat="1" ht="15.6" customHeight="1" x14ac:dyDescent="0.2">
      <c r="A24" s="14">
        <v>18</v>
      </c>
      <c r="B24" s="15" t="s">
        <v>25</v>
      </c>
      <c r="C24" s="16">
        <v>574209</v>
      </c>
      <c r="D24" s="17">
        <v>-1628</v>
      </c>
      <c r="E24" s="18">
        <f t="shared" si="0"/>
        <v>572581</v>
      </c>
    </row>
    <row r="25" spans="1:5" s="19" customFormat="1" ht="15.6" customHeight="1" x14ac:dyDescent="0.2">
      <c r="A25" s="14">
        <v>19</v>
      </c>
      <c r="B25" s="15" t="s">
        <v>26</v>
      </c>
      <c r="C25" s="16">
        <v>927018</v>
      </c>
      <c r="D25" s="17">
        <v>-14474</v>
      </c>
      <c r="E25" s="18">
        <f t="shared" si="0"/>
        <v>912544</v>
      </c>
    </row>
    <row r="26" spans="1:5" s="19" customFormat="1" ht="15.6" customHeight="1" x14ac:dyDescent="0.2">
      <c r="A26" s="20">
        <v>20</v>
      </c>
      <c r="B26" s="21" t="s">
        <v>27</v>
      </c>
      <c r="C26" s="22">
        <v>2933646</v>
      </c>
      <c r="D26" s="23">
        <v>-8970</v>
      </c>
      <c r="E26" s="24">
        <f t="shared" si="0"/>
        <v>2924676</v>
      </c>
    </row>
    <row r="27" spans="1:5" s="19" customFormat="1" ht="15.6" customHeight="1" x14ac:dyDescent="0.2">
      <c r="A27" s="14">
        <v>21</v>
      </c>
      <c r="B27" s="15" t="s">
        <v>28</v>
      </c>
      <c r="C27" s="16">
        <v>1706308</v>
      </c>
      <c r="D27" s="17">
        <v>-2988</v>
      </c>
      <c r="E27" s="18">
        <f t="shared" si="0"/>
        <v>1703320</v>
      </c>
    </row>
    <row r="28" spans="1:5" s="19" customFormat="1" ht="15.6" customHeight="1" x14ac:dyDescent="0.2">
      <c r="A28" s="14">
        <v>22</v>
      </c>
      <c r="B28" s="15" t="s">
        <v>29</v>
      </c>
      <c r="C28" s="16">
        <v>1813344</v>
      </c>
      <c r="D28" s="17">
        <v>-2527</v>
      </c>
      <c r="E28" s="18">
        <f t="shared" si="0"/>
        <v>1810817</v>
      </c>
    </row>
    <row r="29" spans="1:5" s="19" customFormat="1" ht="15.6" customHeight="1" x14ac:dyDescent="0.2">
      <c r="A29" s="14">
        <v>23</v>
      </c>
      <c r="B29" s="15" t="s">
        <v>30</v>
      </c>
      <c r="C29" s="16">
        <v>6324572</v>
      </c>
      <c r="D29" s="17">
        <v>-32966</v>
      </c>
      <c r="E29" s="18">
        <f t="shared" si="0"/>
        <v>6291606</v>
      </c>
    </row>
    <row r="30" spans="1:5" s="19" customFormat="1" ht="15.6" customHeight="1" x14ac:dyDescent="0.2">
      <c r="A30" s="14">
        <v>24</v>
      </c>
      <c r="B30" s="15" t="s">
        <v>31</v>
      </c>
      <c r="C30" s="16">
        <v>1198093</v>
      </c>
      <c r="D30" s="17">
        <v>-250980</v>
      </c>
      <c r="E30" s="18">
        <f t="shared" si="0"/>
        <v>947113</v>
      </c>
    </row>
    <row r="31" spans="1:5" s="19" customFormat="1" ht="15.6" customHeight="1" x14ac:dyDescent="0.2">
      <c r="A31" s="20">
        <v>25</v>
      </c>
      <c r="B31" s="21" t="s">
        <v>32</v>
      </c>
      <c r="C31" s="22">
        <v>902661</v>
      </c>
      <c r="D31" s="23">
        <v>-12638</v>
      </c>
      <c r="E31" s="24">
        <f t="shared" si="0"/>
        <v>890023</v>
      </c>
    </row>
    <row r="32" spans="1:5" s="19" customFormat="1" ht="15.6" customHeight="1" x14ac:dyDescent="0.2">
      <c r="A32" s="14">
        <v>26</v>
      </c>
      <c r="B32" s="15" t="s">
        <v>33</v>
      </c>
      <c r="C32" s="16">
        <v>18257625</v>
      </c>
      <c r="D32" s="17">
        <v>-685860</v>
      </c>
      <c r="E32" s="18">
        <f t="shared" si="0"/>
        <v>17571765</v>
      </c>
    </row>
    <row r="33" spans="1:5" s="19" customFormat="1" ht="15.6" customHeight="1" x14ac:dyDescent="0.2">
      <c r="A33" s="14">
        <v>27</v>
      </c>
      <c r="B33" s="15" t="s">
        <v>34</v>
      </c>
      <c r="C33" s="16">
        <v>3071032</v>
      </c>
      <c r="D33" s="17">
        <v>-7275</v>
      </c>
      <c r="E33" s="18">
        <f t="shared" si="0"/>
        <v>3063757</v>
      </c>
    </row>
    <row r="34" spans="1:5" s="19" customFormat="1" ht="15.6" customHeight="1" x14ac:dyDescent="0.2">
      <c r="A34" s="14">
        <v>28</v>
      </c>
      <c r="B34" s="15" t="s">
        <v>35</v>
      </c>
      <c r="C34" s="16">
        <v>10425960</v>
      </c>
      <c r="D34" s="17">
        <v>-894891</v>
      </c>
      <c r="E34" s="18">
        <f t="shared" si="0"/>
        <v>9531069</v>
      </c>
    </row>
    <row r="35" spans="1:5" s="19" customFormat="1" ht="15.6" customHeight="1" x14ac:dyDescent="0.2">
      <c r="A35" s="14">
        <v>29</v>
      </c>
      <c r="B35" s="15" t="s">
        <v>36</v>
      </c>
      <c r="C35" s="16">
        <v>5558175</v>
      </c>
      <c r="D35" s="17">
        <v>-27059</v>
      </c>
      <c r="E35" s="18">
        <f t="shared" si="0"/>
        <v>5531116</v>
      </c>
    </row>
    <row r="36" spans="1:5" s="19" customFormat="1" ht="15.6" customHeight="1" x14ac:dyDescent="0.2">
      <c r="A36" s="20">
        <v>30</v>
      </c>
      <c r="B36" s="21" t="s">
        <v>37</v>
      </c>
      <c r="C36" s="22">
        <v>1424845</v>
      </c>
      <c r="D36" s="23">
        <v>-2835</v>
      </c>
      <c r="E36" s="24">
        <f t="shared" si="0"/>
        <v>1422010</v>
      </c>
    </row>
    <row r="37" spans="1:5" s="19" customFormat="1" ht="15.6" customHeight="1" x14ac:dyDescent="0.2">
      <c r="A37" s="14">
        <v>31</v>
      </c>
      <c r="B37" s="15" t="s">
        <v>38</v>
      </c>
      <c r="C37" s="16">
        <v>2382460</v>
      </c>
      <c r="D37" s="17">
        <v>-147492</v>
      </c>
      <c r="E37" s="18">
        <f t="shared" si="0"/>
        <v>2234968</v>
      </c>
    </row>
    <row r="38" spans="1:5" s="19" customFormat="1" ht="15.6" customHeight="1" x14ac:dyDescent="0.2">
      <c r="A38" s="14">
        <v>32</v>
      </c>
      <c r="B38" s="15" t="s">
        <v>39</v>
      </c>
      <c r="C38" s="16">
        <v>13126923</v>
      </c>
      <c r="D38" s="17">
        <v>-57975</v>
      </c>
      <c r="E38" s="18">
        <f t="shared" si="0"/>
        <v>13068948</v>
      </c>
    </row>
    <row r="39" spans="1:5" s="19" customFormat="1" ht="15.6" customHeight="1" x14ac:dyDescent="0.2">
      <c r="A39" s="14">
        <v>33</v>
      </c>
      <c r="B39" s="15" t="s">
        <v>40</v>
      </c>
      <c r="C39" s="16">
        <v>641600</v>
      </c>
      <c r="D39" s="17">
        <v>-91799</v>
      </c>
      <c r="E39" s="18">
        <f t="shared" ref="E39:E70" si="1">C39+D39</f>
        <v>549801</v>
      </c>
    </row>
    <row r="40" spans="1:5" s="19" customFormat="1" ht="15.6" customHeight="1" x14ac:dyDescent="0.2">
      <c r="A40" s="14">
        <v>34</v>
      </c>
      <c r="B40" s="15" t="s">
        <v>41</v>
      </c>
      <c r="C40" s="16">
        <v>2257129</v>
      </c>
      <c r="D40" s="17">
        <v>-18452</v>
      </c>
      <c r="E40" s="18">
        <f t="shared" si="1"/>
        <v>2238677</v>
      </c>
    </row>
    <row r="41" spans="1:5" s="19" customFormat="1" ht="15.6" customHeight="1" x14ac:dyDescent="0.2">
      <c r="A41" s="20">
        <v>35</v>
      </c>
      <c r="B41" s="21" t="s">
        <v>42</v>
      </c>
      <c r="C41" s="22">
        <v>2791873</v>
      </c>
      <c r="D41" s="23">
        <v>-8826</v>
      </c>
      <c r="E41" s="24">
        <f t="shared" si="1"/>
        <v>2783047</v>
      </c>
    </row>
    <row r="42" spans="1:5" s="19" customFormat="1" ht="15.6" customHeight="1" x14ac:dyDescent="0.2">
      <c r="A42" s="14">
        <v>36</v>
      </c>
      <c r="B42" s="15" t="s">
        <v>43</v>
      </c>
      <c r="C42" s="16">
        <v>1930080</v>
      </c>
      <c r="D42" s="17">
        <v>-19018096</v>
      </c>
      <c r="E42" s="18">
        <f t="shared" si="1"/>
        <v>-17088016</v>
      </c>
    </row>
    <row r="43" spans="1:5" s="19" customFormat="1" ht="15.6" customHeight="1" x14ac:dyDescent="0.2">
      <c r="A43" s="14">
        <v>37</v>
      </c>
      <c r="B43" s="15" t="s">
        <v>44</v>
      </c>
      <c r="C43" s="16">
        <v>9925989</v>
      </c>
      <c r="D43" s="17">
        <v>-41521</v>
      </c>
      <c r="E43" s="18">
        <f t="shared" si="1"/>
        <v>9884468</v>
      </c>
    </row>
    <row r="44" spans="1:5" s="19" customFormat="1" ht="15.6" customHeight="1" x14ac:dyDescent="0.2">
      <c r="A44" s="14">
        <v>38</v>
      </c>
      <c r="B44" s="15" t="s">
        <v>45</v>
      </c>
      <c r="C44" s="16">
        <v>886351</v>
      </c>
      <c r="D44" s="17">
        <v>-48673</v>
      </c>
      <c r="E44" s="18">
        <f t="shared" si="1"/>
        <v>837678</v>
      </c>
    </row>
    <row r="45" spans="1:5" s="19" customFormat="1" ht="15.6" customHeight="1" x14ac:dyDescent="0.2">
      <c r="A45" s="14">
        <v>39</v>
      </c>
      <c r="B45" s="15" t="s">
        <v>46</v>
      </c>
      <c r="C45" s="16">
        <v>968747</v>
      </c>
      <c r="D45" s="17">
        <v>-17916</v>
      </c>
      <c r="E45" s="18">
        <f t="shared" si="1"/>
        <v>950831</v>
      </c>
    </row>
    <row r="46" spans="1:5" s="19" customFormat="1" ht="15.6" customHeight="1" x14ac:dyDescent="0.2">
      <c r="A46" s="20">
        <v>40</v>
      </c>
      <c r="B46" s="21" t="s">
        <v>47</v>
      </c>
      <c r="C46" s="22">
        <v>11118934</v>
      </c>
      <c r="D46" s="23">
        <v>-29177</v>
      </c>
      <c r="E46" s="24">
        <f t="shared" si="1"/>
        <v>11089757</v>
      </c>
    </row>
    <row r="47" spans="1:5" s="19" customFormat="1" ht="15.6" customHeight="1" x14ac:dyDescent="0.2">
      <c r="A47" s="14">
        <v>41</v>
      </c>
      <c r="B47" s="15" t="s">
        <v>48</v>
      </c>
      <c r="C47" s="16">
        <v>436416</v>
      </c>
      <c r="D47" s="17">
        <v>-8265</v>
      </c>
      <c r="E47" s="18">
        <f t="shared" si="1"/>
        <v>428151</v>
      </c>
    </row>
    <row r="48" spans="1:5" s="19" customFormat="1" ht="15.6" customHeight="1" x14ac:dyDescent="0.2">
      <c r="A48" s="14">
        <v>42</v>
      </c>
      <c r="B48" s="15" t="s">
        <v>49</v>
      </c>
      <c r="C48" s="16">
        <v>1403180</v>
      </c>
      <c r="D48" s="17">
        <v>-10995</v>
      </c>
      <c r="E48" s="18">
        <f t="shared" si="1"/>
        <v>1392185</v>
      </c>
    </row>
    <row r="49" spans="1:5" s="19" customFormat="1" ht="15.6" customHeight="1" x14ac:dyDescent="0.2">
      <c r="A49" s="14">
        <v>43</v>
      </c>
      <c r="B49" s="15" t="s">
        <v>50</v>
      </c>
      <c r="C49" s="16">
        <v>2233301</v>
      </c>
      <c r="D49" s="17">
        <v>-4297</v>
      </c>
      <c r="E49" s="18">
        <f t="shared" si="1"/>
        <v>2229004</v>
      </c>
    </row>
    <row r="50" spans="1:5" s="19" customFormat="1" ht="15.6" customHeight="1" x14ac:dyDescent="0.2">
      <c r="A50" s="14">
        <v>44</v>
      </c>
      <c r="B50" s="15" t="s">
        <v>51</v>
      </c>
      <c r="C50" s="16">
        <v>3535060</v>
      </c>
      <c r="D50" s="17">
        <v>-13216</v>
      </c>
      <c r="E50" s="18">
        <f t="shared" si="1"/>
        <v>3521844</v>
      </c>
    </row>
    <row r="51" spans="1:5" s="19" customFormat="1" ht="15.6" customHeight="1" x14ac:dyDescent="0.2">
      <c r="A51" s="20">
        <v>45</v>
      </c>
      <c r="B51" s="21" t="s">
        <v>52</v>
      </c>
      <c r="C51" s="22">
        <v>2491389</v>
      </c>
      <c r="D51" s="23">
        <v>-47613</v>
      </c>
      <c r="E51" s="24">
        <f t="shared" si="1"/>
        <v>2443776</v>
      </c>
    </row>
    <row r="52" spans="1:5" s="19" customFormat="1" ht="15.6" customHeight="1" x14ac:dyDescent="0.2">
      <c r="A52" s="14">
        <v>46</v>
      </c>
      <c r="B52" s="15" t="s">
        <v>53</v>
      </c>
      <c r="C52" s="16">
        <v>746709</v>
      </c>
      <c r="D52" s="17">
        <v>-7700</v>
      </c>
      <c r="E52" s="18">
        <f t="shared" si="1"/>
        <v>739009</v>
      </c>
    </row>
    <row r="53" spans="1:5" s="19" customFormat="1" ht="15.6" customHeight="1" x14ac:dyDescent="0.2">
      <c r="A53" s="14">
        <v>47</v>
      </c>
      <c r="B53" s="15" t="s">
        <v>54</v>
      </c>
      <c r="C53" s="16">
        <v>1075159</v>
      </c>
      <c r="D53" s="17">
        <v>-57134</v>
      </c>
      <c r="E53" s="18">
        <f t="shared" si="1"/>
        <v>1018025</v>
      </c>
    </row>
    <row r="54" spans="1:5" s="19" customFormat="1" ht="15.6" customHeight="1" x14ac:dyDescent="0.2">
      <c r="A54" s="14">
        <v>48</v>
      </c>
      <c r="B54" s="15" t="s">
        <v>55</v>
      </c>
      <c r="C54" s="16">
        <v>2327253</v>
      </c>
      <c r="D54" s="17">
        <v>-41380</v>
      </c>
      <c r="E54" s="18">
        <f t="shared" si="1"/>
        <v>2285873</v>
      </c>
    </row>
    <row r="55" spans="1:5" s="19" customFormat="1" ht="15.6" customHeight="1" x14ac:dyDescent="0.2">
      <c r="A55" s="14">
        <v>49</v>
      </c>
      <c r="B55" s="15" t="s">
        <v>56</v>
      </c>
      <c r="C55" s="16">
        <v>6461494</v>
      </c>
      <c r="D55" s="17">
        <v>-111340</v>
      </c>
      <c r="E55" s="18">
        <f t="shared" si="1"/>
        <v>6350154</v>
      </c>
    </row>
    <row r="56" spans="1:5" s="19" customFormat="1" ht="15.6" customHeight="1" x14ac:dyDescent="0.2">
      <c r="A56" s="20">
        <v>50</v>
      </c>
      <c r="B56" s="21" t="s">
        <v>57</v>
      </c>
      <c r="C56" s="22">
        <v>3855006</v>
      </c>
      <c r="D56" s="23">
        <v>-41509</v>
      </c>
      <c r="E56" s="24">
        <f t="shared" si="1"/>
        <v>3813497</v>
      </c>
    </row>
    <row r="57" spans="1:5" s="19" customFormat="1" ht="15.6" customHeight="1" x14ac:dyDescent="0.2">
      <c r="A57" s="14">
        <v>51</v>
      </c>
      <c r="B57" s="15" t="s">
        <v>58</v>
      </c>
      <c r="C57" s="16">
        <v>3898652</v>
      </c>
      <c r="D57" s="17">
        <v>-11896</v>
      </c>
      <c r="E57" s="18">
        <f t="shared" si="1"/>
        <v>3886756</v>
      </c>
    </row>
    <row r="58" spans="1:5" s="19" customFormat="1" ht="15.6" customHeight="1" x14ac:dyDescent="0.2">
      <c r="A58" s="14">
        <v>52</v>
      </c>
      <c r="B58" s="15" t="s">
        <v>59</v>
      </c>
      <c r="C58" s="16">
        <v>17907316</v>
      </c>
      <c r="D58" s="17">
        <v>-116694</v>
      </c>
      <c r="E58" s="18">
        <f t="shared" si="1"/>
        <v>17790622</v>
      </c>
    </row>
    <row r="59" spans="1:5" s="19" customFormat="1" ht="15.6" customHeight="1" x14ac:dyDescent="0.2">
      <c r="A59" s="14">
        <v>53</v>
      </c>
      <c r="B59" s="15" t="s">
        <v>60</v>
      </c>
      <c r="C59" s="16">
        <v>9231185</v>
      </c>
      <c r="D59" s="17">
        <v>-127863</v>
      </c>
      <c r="E59" s="18">
        <f t="shared" si="1"/>
        <v>9103322</v>
      </c>
    </row>
    <row r="60" spans="1:5" s="19" customFormat="1" ht="15.6" customHeight="1" x14ac:dyDescent="0.2">
      <c r="A60" s="14">
        <v>54</v>
      </c>
      <c r="B60" s="15" t="s">
        <v>61</v>
      </c>
      <c r="C60" s="16">
        <v>356116</v>
      </c>
      <c r="D60" s="17">
        <v>-2346</v>
      </c>
      <c r="E60" s="18">
        <f t="shared" si="1"/>
        <v>353770</v>
      </c>
    </row>
    <row r="61" spans="1:5" s="19" customFormat="1" ht="15.6" customHeight="1" x14ac:dyDescent="0.2">
      <c r="A61" s="20">
        <v>55</v>
      </c>
      <c r="B61" s="21" t="s">
        <v>62</v>
      </c>
      <c r="C61" s="22">
        <v>7758512</v>
      </c>
      <c r="D61" s="23">
        <v>-33977</v>
      </c>
      <c r="E61" s="24">
        <f t="shared" si="1"/>
        <v>7724535</v>
      </c>
    </row>
    <row r="62" spans="1:5" s="19" customFormat="1" ht="15.6" customHeight="1" x14ac:dyDescent="0.2">
      <c r="A62" s="14">
        <v>56</v>
      </c>
      <c r="B62" s="15" t="s">
        <v>63</v>
      </c>
      <c r="C62" s="16">
        <v>1139855</v>
      </c>
      <c r="D62" s="17">
        <v>-357608</v>
      </c>
      <c r="E62" s="18">
        <f t="shared" si="1"/>
        <v>782247</v>
      </c>
    </row>
    <row r="63" spans="1:5" s="19" customFormat="1" ht="15.6" customHeight="1" x14ac:dyDescent="0.2">
      <c r="A63" s="14">
        <v>57</v>
      </c>
      <c r="B63" s="15" t="s">
        <v>64</v>
      </c>
      <c r="C63" s="16">
        <v>4421081</v>
      </c>
      <c r="D63" s="17">
        <v>-22886</v>
      </c>
      <c r="E63" s="18">
        <f t="shared" si="1"/>
        <v>4398195</v>
      </c>
    </row>
    <row r="64" spans="1:5" s="19" customFormat="1" ht="15.6" customHeight="1" x14ac:dyDescent="0.2">
      <c r="A64" s="14">
        <v>58</v>
      </c>
      <c r="B64" s="15" t="s">
        <v>65</v>
      </c>
      <c r="C64" s="16">
        <v>4529258</v>
      </c>
      <c r="D64" s="17">
        <v>-9820</v>
      </c>
      <c r="E64" s="18">
        <f t="shared" si="1"/>
        <v>4519438</v>
      </c>
    </row>
    <row r="65" spans="1:5" s="19" customFormat="1" ht="15.6" customHeight="1" x14ac:dyDescent="0.2">
      <c r="A65" s="14">
        <v>59</v>
      </c>
      <c r="B65" s="15" t="s">
        <v>66</v>
      </c>
      <c r="C65" s="16">
        <v>3083639</v>
      </c>
      <c r="D65" s="17">
        <v>-4261</v>
      </c>
      <c r="E65" s="18">
        <f t="shared" si="1"/>
        <v>3079378</v>
      </c>
    </row>
    <row r="66" spans="1:5" s="19" customFormat="1" ht="15.6" customHeight="1" x14ac:dyDescent="0.2">
      <c r="A66" s="20">
        <v>60</v>
      </c>
      <c r="B66" s="21" t="s">
        <v>67</v>
      </c>
      <c r="C66" s="22">
        <v>3172749</v>
      </c>
      <c r="D66" s="23">
        <v>-15800</v>
      </c>
      <c r="E66" s="24">
        <f t="shared" si="1"/>
        <v>3156949</v>
      </c>
    </row>
    <row r="67" spans="1:5" s="19" customFormat="1" ht="15.6" customHeight="1" x14ac:dyDescent="0.2">
      <c r="A67" s="14">
        <v>61</v>
      </c>
      <c r="B67" s="15" t="s">
        <v>68</v>
      </c>
      <c r="C67" s="16">
        <v>1030240</v>
      </c>
      <c r="D67" s="17">
        <v>-55003</v>
      </c>
      <c r="E67" s="18">
        <f t="shared" si="1"/>
        <v>975237</v>
      </c>
    </row>
    <row r="68" spans="1:5" s="19" customFormat="1" ht="15.6" customHeight="1" x14ac:dyDescent="0.2">
      <c r="A68" s="14">
        <v>62</v>
      </c>
      <c r="B68" s="15" t="s">
        <v>69</v>
      </c>
      <c r="C68" s="16">
        <v>1150957</v>
      </c>
      <c r="D68" s="17">
        <v>-1306</v>
      </c>
      <c r="E68" s="18">
        <f t="shared" si="1"/>
        <v>1149651</v>
      </c>
    </row>
    <row r="69" spans="1:5" s="19" customFormat="1" ht="15.6" customHeight="1" x14ac:dyDescent="0.2">
      <c r="A69" s="14">
        <v>63</v>
      </c>
      <c r="B69" s="15" t="s">
        <v>70</v>
      </c>
      <c r="C69" s="16">
        <v>846670</v>
      </c>
      <c r="D69" s="17">
        <v>-3036</v>
      </c>
      <c r="E69" s="18">
        <f t="shared" si="1"/>
        <v>843634</v>
      </c>
    </row>
    <row r="70" spans="1:5" s="19" customFormat="1" ht="15.6" customHeight="1" x14ac:dyDescent="0.2">
      <c r="A70" s="14">
        <v>64</v>
      </c>
      <c r="B70" s="15" t="s">
        <v>71</v>
      </c>
      <c r="C70" s="16">
        <v>1366300</v>
      </c>
      <c r="D70" s="17">
        <v>-409</v>
      </c>
      <c r="E70" s="18">
        <f t="shared" si="1"/>
        <v>1365891</v>
      </c>
    </row>
    <row r="71" spans="1:5" s="19" customFormat="1" ht="15.6" customHeight="1" x14ac:dyDescent="0.2">
      <c r="A71" s="20">
        <v>65</v>
      </c>
      <c r="B71" s="21" t="s">
        <v>72</v>
      </c>
      <c r="C71" s="22">
        <v>3789612</v>
      </c>
      <c r="D71" s="23">
        <v>-60767</v>
      </c>
      <c r="E71" s="24">
        <f t="shared" ref="E71:E75" si="2">C71+D71</f>
        <v>3728845</v>
      </c>
    </row>
    <row r="72" spans="1:5" s="19" customFormat="1" ht="15.6" customHeight="1" x14ac:dyDescent="0.2">
      <c r="A72" s="14">
        <v>66</v>
      </c>
      <c r="B72" s="15" t="s">
        <v>73</v>
      </c>
      <c r="C72" s="16">
        <v>1413554</v>
      </c>
      <c r="D72" s="17">
        <v>-1441</v>
      </c>
      <c r="E72" s="18">
        <f t="shared" si="2"/>
        <v>1412113</v>
      </c>
    </row>
    <row r="73" spans="1:5" s="19" customFormat="1" ht="15.6" customHeight="1" x14ac:dyDescent="0.2">
      <c r="A73" s="14">
        <v>67</v>
      </c>
      <c r="B73" s="15" t="s">
        <v>74</v>
      </c>
      <c r="C73" s="16">
        <v>2649155</v>
      </c>
      <c r="D73" s="17">
        <v>-28089</v>
      </c>
      <c r="E73" s="18">
        <f t="shared" si="2"/>
        <v>2621066</v>
      </c>
    </row>
    <row r="74" spans="1:5" s="19" customFormat="1" ht="15.6" customHeight="1" x14ac:dyDescent="0.2">
      <c r="A74" s="14">
        <v>68</v>
      </c>
      <c r="B74" s="15" t="s">
        <v>75</v>
      </c>
      <c r="C74" s="16">
        <v>872236</v>
      </c>
      <c r="D74" s="17">
        <v>-111352</v>
      </c>
      <c r="E74" s="18">
        <f t="shared" si="2"/>
        <v>760884</v>
      </c>
    </row>
    <row r="75" spans="1:5" s="19" customFormat="1" ht="15.6" customHeight="1" x14ac:dyDescent="0.2">
      <c r="A75" s="25">
        <v>69</v>
      </c>
      <c r="B75" s="26" t="s">
        <v>76</v>
      </c>
      <c r="C75" s="27">
        <v>2579234</v>
      </c>
      <c r="D75" s="28">
        <v>-12504</v>
      </c>
      <c r="E75" s="29">
        <f t="shared" si="2"/>
        <v>2566730</v>
      </c>
    </row>
    <row r="76" spans="1:5" s="35" customFormat="1" ht="15.6" customHeight="1" x14ac:dyDescent="0.2">
      <c r="A76" s="30"/>
      <c r="B76" s="31" t="s">
        <v>77</v>
      </c>
      <c r="C76" s="32">
        <f>SUM(C7:C75)</f>
        <v>279504970</v>
      </c>
      <c r="D76" s="33">
        <f t="shared" ref="D76:E76" si="3">SUM(D7:D75)</f>
        <v>-27902479</v>
      </c>
      <c r="E76" s="34">
        <f t="shared" si="3"/>
        <v>251602491</v>
      </c>
    </row>
    <row r="77" spans="1:5" ht="16.149999999999999" customHeight="1" x14ac:dyDescent="0.2">
      <c r="D77" s="36"/>
      <c r="E77" s="36"/>
    </row>
    <row r="78" spans="1:5" ht="16.149999999999999" customHeight="1" x14ac:dyDescent="0.2">
      <c r="D78" s="36"/>
      <c r="E78" s="36"/>
    </row>
  </sheetData>
  <sheetProtection formatCells="0" formatColumns="0" formatRows="0" sort="0"/>
  <mergeCells count="4">
    <mergeCell ref="E1:E2"/>
    <mergeCell ref="A1:B2"/>
    <mergeCell ref="C1:C2"/>
    <mergeCell ref="D1:D2"/>
  </mergeCells>
  <printOptions horizontalCentered="1"/>
  <pageMargins left="0.35" right="0.35" top="0.85" bottom="0.4" header="0.5" footer="0.25"/>
  <pageSetup paperSize="5" scale="74" firstPageNumber="13" fitToWidth="0" orientation="portrait" r:id="rId1"/>
  <headerFooter>
    <oddHeader>&amp;L&amp;"Arial,Bold"&amp;14&amp;K000000Table 2A-2:  FY2017-18 Budget Letter 
MFP Transfer Amount (Monthly Amount) January 2018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view="pageBreakPreview" zoomScaleNormal="100" zoomScaleSheetLayoutView="100" workbookViewId="0">
      <pane xSplit="2" ySplit="6" topLeftCell="C7" activePane="bottomRight" state="frozen"/>
      <selection activeCell="C1" sqref="C1:C2"/>
      <selection pane="topRight" activeCell="C1" sqref="C1:C2"/>
      <selection pane="bottomLeft" activeCell="C1" sqref="C1:C2"/>
      <selection pane="bottomRight" activeCell="C7" sqref="C7"/>
    </sheetView>
  </sheetViews>
  <sheetFormatPr defaultColWidth="8.85546875" defaultRowHeight="12.75" x14ac:dyDescent="0.2"/>
  <cols>
    <col min="1" max="1" width="3.42578125" style="1" bestFit="1" customWidth="1"/>
    <col min="2" max="3" width="18.140625" style="1" customWidth="1"/>
    <col min="4" max="4" width="15.5703125" style="1" customWidth="1"/>
    <col min="5" max="5" width="15.7109375" style="1" customWidth="1"/>
    <col min="6" max="6" width="8.85546875" style="1"/>
    <col min="7" max="7" width="13.42578125" style="1" bestFit="1" customWidth="1"/>
    <col min="8" max="16384" width="8.85546875" style="1"/>
  </cols>
  <sheetData>
    <row r="1" spans="1:7" ht="28.15" customHeight="1" x14ac:dyDescent="0.2">
      <c r="A1" s="56" t="s">
        <v>0</v>
      </c>
      <c r="B1" s="56"/>
      <c r="C1" s="62" t="s">
        <v>82</v>
      </c>
      <c r="D1" s="57" t="s">
        <v>2</v>
      </c>
      <c r="E1" s="59" t="s">
        <v>1</v>
      </c>
    </row>
    <row r="2" spans="1:7" ht="109.5" customHeight="1" x14ac:dyDescent="0.2">
      <c r="A2" s="56"/>
      <c r="B2" s="56"/>
      <c r="C2" s="62"/>
      <c r="D2" s="58"/>
      <c r="E2" s="59"/>
    </row>
    <row r="3" spans="1:7" hidden="1" x14ac:dyDescent="0.2">
      <c r="A3" s="3"/>
      <c r="B3" s="3"/>
      <c r="C3" s="4"/>
      <c r="D3" s="2"/>
      <c r="E3" s="5"/>
    </row>
    <row r="4" spans="1:7" s="9" customFormat="1" x14ac:dyDescent="0.2">
      <c r="A4" s="6"/>
      <c r="B4" s="7"/>
      <c r="C4" s="8">
        <v>1</v>
      </c>
      <c r="D4" s="8">
        <v>2</v>
      </c>
      <c r="E4" s="8">
        <v>3</v>
      </c>
    </row>
    <row r="5" spans="1:7" s="13" customFormat="1" ht="25.5" hidden="1" x14ac:dyDescent="0.2">
      <c r="A5" s="10"/>
      <c r="B5" s="11"/>
      <c r="C5" s="12" t="s">
        <v>3</v>
      </c>
      <c r="D5" s="12" t="s">
        <v>4</v>
      </c>
      <c r="E5" s="12" t="s">
        <v>5</v>
      </c>
    </row>
    <row r="6" spans="1:7" s="9" customFormat="1" hidden="1" x14ac:dyDescent="0.2">
      <c r="A6" s="6"/>
      <c r="B6" s="7"/>
      <c r="C6" s="8" t="s">
        <v>6</v>
      </c>
      <c r="D6" s="8" t="s">
        <v>7</v>
      </c>
      <c r="E6" s="8" t="s">
        <v>7</v>
      </c>
    </row>
    <row r="7" spans="1:7" s="19" customFormat="1" ht="15.6" customHeight="1" x14ac:dyDescent="0.2">
      <c r="A7" s="14">
        <v>1</v>
      </c>
      <c r="B7" s="15" t="s">
        <v>8</v>
      </c>
      <c r="C7" s="16">
        <v>4474824</v>
      </c>
      <c r="D7" s="17">
        <v>-16714</v>
      </c>
      <c r="E7" s="18">
        <f t="shared" ref="E7:E38" si="0">C7+D7</f>
        <v>4458110</v>
      </c>
      <c r="G7" s="49"/>
    </row>
    <row r="8" spans="1:7" s="19" customFormat="1" ht="15.6" customHeight="1" x14ac:dyDescent="0.2">
      <c r="A8" s="14">
        <v>2</v>
      </c>
      <c r="B8" s="15" t="s">
        <v>9</v>
      </c>
      <c r="C8" s="16">
        <v>2416706</v>
      </c>
      <c r="D8" s="17">
        <v>-5785</v>
      </c>
      <c r="E8" s="18">
        <f t="shared" si="0"/>
        <v>2410921</v>
      </c>
      <c r="G8" s="49"/>
    </row>
    <row r="9" spans="1:7" s="19" customFormat="1" ht="15.6" customHeight="1" x14ac:dyDescent="0.2">
      <c r="A9" s="14">
        <v>3</v>
      </c>
      <c r="B9" s="15" t="s">
        <v>10</v>
      </c>
      <c r="C9" s="16">
        <v>8008375</v>
      </c>
      <c r="D9" s="17">
        <v>-64124</v>
      </c>
      <c r="E9" s="18">
        <f t="shared" si="0"/>
        <v>7944251</v>
      </c>
      <c r="G9" s="49"/>
    </row>
    <row r="10" spans="1:7" s="19" customFormat="1" ht="15.6" customHeight="1" x14ac:dyDescent="0.2">
      <c r="A10" s="14">
        <v>4</v>
      </c>
      <c r="B10" s="15" t="s">
        <v>11</v>
      </c>
      <c r="C10" s="16">
        <v>1885551</v>
      </c>
      <c r="D10" s="17">
        <v>-3354</v>
      </c>
      <c r="E10" s="18">
        <f t="shared" si="0"/>
        <v>1882197</v>
      </c>
      <c r="G10" s="49"/>
    </row>
    <row r="11" spans="1:7" s="19" customFormat="1" ht="15.6" customHeight="1" x14ac:dyDescent="0.2">
      <c r="A11" s="20">
        <v>5</v>
      </c>
      <c r="B11" s="21" t="s">
        <v>12</v>
      </c>
      <c r="C11" s="22">
        <v>2672626</v>
      </c>
      <c r="D11" s="23">
        <v>-13709</v>
      </c>
      <c r="E11" s="24">
        <f t="shared" si="0"/>
        <v>2658917</v>
      </c>
      <c r="G11" s="49"/>
    </row>
    <row r="12" spans="1:7" s="19" customFormat="1" ht="15.6" customHeight="1" x14ac:dyDescent="0.2">
      <c r="A12" s="14">
        <v>6</v>
      </c>
      <c r="B12" s="15" t="s">
        <v>13</v>
      </c>
      <c r="C12" s="16">
        <v>2901280</v>
      </c>
      <c r="D12" s="17">
        <v>-11525</v>
      </c>
      <c r="E12" s="18">
        <f t="shared" si="0"/>
        <v>2889755</v>
      </c>
      <c r="G12" s="49"/>
    </row>
    <row r="13" spans="1:7" s="19" customFormat="1" ht="15.6" customHeight="1" x14ac:dyDescent="0.2">
      <c r="A13" s="14">
        <v>7</v>
      </c>
      <c r="B13" s="15" t="s">
        <v>14</v>
      </c>
      <c r="C13" s="16">
        <v>634767</v>
      </c>
      <c r="D13" s="17">
        <v>-54095</v>
      </c>
      <c r="E13" s="18">
        <f t="shared" si="0"/>
        <v>580672</v>
      </c>
      <c r="G13" s="49"/>
    </row>
    <row r="14" spans="1:7" s="19" customFormat="1" ht="15.6" customHeight="1" x14ac:dyDescent="0.2">
      <c r="A14" s="14">
        <v>8</v>
      </c>
      <c r="B14" s="15" t="s">
        <v>15</v>
      </c>
      <c r="C14" s="16">
        <v>10247972</v>
      </c>
      <c r="D14" s="17">
        <v>-38417</v>
      </c>
      <c r="E14" s="18">
        <f t="shared" si="0"/>
        <v>10209555</v>
      </c>
      <c r="G14" s="49"/>
    </row>
    <row r="15" spans="1:7" s="19" customFormat="1" ht="15.6" customHeight="1" x14ac:dyDescent="0.2">
      <c r="A15" s="14">
        <v>9</v>
      </c>
      <c r="B15" s="15" t="s">
        <v>16</v>
      </c>
      <c r="C15" s="16">
        <v>17723415</v>
      </c>
      <c r="D15" s="17">
        <v>-323422</v>
      </c>
      <c r="E15" s="18">
        <f t="shared" si="0"/>
        <v>17399993</v>
      </c>
      <c r="G15" s="49"/>
    </row>
    <row r="16" spans="1:7" s="19" customFormat="1" ht="15.6" customHeight="1" x14ac:dyDescent="0.2">
      <c r="A16" s="20">
        <v>10</v>
      </c>
      <c r="B16" s="21" t="s">
        <v>17</v>
      </c>
      <c r="C16" s="22">
        <v>11800608</v>
      </c>
      <c r="D16" s="23">
        <v>-1059455</v>
      </c>
      <c r="E16" s="24">
        <f t="shared" si="0"/>
        <v>10741153</v>
      </c>
      <c r="G16" s="49"/>
    </row>
    <row r="17" spans="1:7" s="19" customFormat="1" ht="15.6" customHeight="1" x14ac:dyDescent="0.2">
      <c r="A17" s="14">
        <v>11</v>
      </c>
      <c r="B17" s="15" t="s">
        <v>18</v>
      </c>
      <c r="C17" s="16">
        <v>1017401</v>
      </c>
      <c r="D17" s="17">
        <v>-2915</v>
      </c>
      <c r="E17" s="18">
        <f t="shared" si="0"/>
        <v>1014486</v>
      </c>
      <c r="G17" s="49"/>
    </row>
    <row r="18" spans="1:7" s="19" customFormat="1" ht="15.6" customHeight="1" x14ac:dyDescent="0.2">
      <c r="A18" s="14">
        <v>12</v>
      </c>
      <c r="B18" s="15" t="s">
        <v>19</v>
      </c>
      <c r="C18" s="16">
        <v>382935</v>
      </c>
      <c r="D18" s="17">
        <v>-1386</v>
      </c>
      <c r="E18" s="18">
        <f t="shared" si="0"/>
        <v>381549</v>
      </c>
      <c r="G18" s="49"/>
    </row>
    <row r="19" spans="1:7" s="19" customFormat="1" ht="15.6" customHeight="1" x14ac:dyDescent="0.2">
      <c r="A19" s="14">
        <v>13</v>
      </c>
      <c r="B19" s="15" t="s">
        <v>20</v>
      </c>
      <c r="C19" s="16">
        <v>792947</v>
      </c>
      <c r="D19" s="17">
        <v>-22046</v>
      </c>
      <c r="E19" s="18">
        <f t="shared" si="0"/>
        <v>770901</v>
      </c>
      <c r="G19" s="49"/>
    </row>
    <row r="20" spans="1:7" s="19" customFormat="1" ht="15.6" customHeight="1" x14ac:dyDescent="0.2">
      <c r="A20" s="14">
        <v>14</v>
      </c>
      <c r="B20" s="15" t="s">
        <v>21</v>
      </c>
      <c r="C20" s="16">
        <v>944918</v>
      </c>
      <c r="D20" s="17">
        <v>-35572</v>
      </c>
      <c r="E20" s="18">
        <f t="shared" si="0"/>
        <v>909346</v>
      </c>
      <c r="G20" s="49"/>
    </row>
    <row r="21" spans="1:7" s="19" customFormat="1" ht="15.6" customHeight="1" x14ac:dyDescent="0.2">
      <c r="A21" s="20">
        <v>15</v>
      </c>
      <c r="B21" s="21" t="s">
        <v>22</v>
      </c>
      <c r="C21" s="22">
        <v>1813811</v>
      </c>
      <c r="D21" s="23">
        <v>-100034</v>
      </c>
      <c r="E21" s="24">
        <f t="shared" si="0"/>
        <v>1713777</v>
      </c>
      <c r="G21" s="49"/>
    </row>
    <row r="22" spans="1:7" s="19" customFormat="1" ht="15.6" customHeight="1" x14ac:dyDescent="0.2">
      <c r="A22" s="14">
        <v>16</v>
      </c>
      <c r="B22" s="15" t="s">
        <v>23</v>
      </c>
      <c r="C22" s="16">
        <v>1214983</v>
      </c>
      <c r="D22" s="17">
        <v>-27288</v>
      </c>
      <c r="E22" s="18">
        <f t="shared" si="0"/>
        <v>1187695</v>
      </c>
      <c r="G22" s="49"/>
    </row>
    <row r="23" spans="1:7" s="19" customFormat="1" ht="15.6" customHeight="1" x14ac:dyDescent="0.2">
      <c r="A23" s="14">
        <v>17</v>
      </c>
      <c r="B23" s="15" t="s">
        <v>24</v>
      </c>
      <c r="C23" s="16">
        <v>13662979</v>
      </c>
      <c r="D23" s="17">
        <v>-3377094</v>
      </c>
      <c r="E23" s="18">
        <f t="shared" si="0"/>
        <v>10285885</v>
      </c>
      <c r="G23" s="49"/>
    </row>
    <row r="24" spans="1:7" s="19" customFormat="1" ht="15.6" customHeight="1" x14ac:dyDescent="0.2">
      <c r="A24" s="14">
        <v>18</v>
      </c>
      <c r="B24" s="15" t="s">
        <v>25</v>
      </c>
      <c r="C24" s="16">
        <v>574209</v>
      </c>
      <c r="D24" s="17">
        <v>-1628</v>
      </c>
      <c r="E24" s="18">
        <f t="shared" si="0"/>
        <v>572581</v>
      </c>
      <c r="G24" s="49"/>
    </row>
    <row r="25" spans="1:7" s="19" customFormat="1" ht="15.6" customHeight="1" x14ac:dyDescent="0.2">
      <c r="A25" s="14">
        <v>19</v>
      </c>
      <c r="B25" s="15" t="s">
        <v>26</v>
      </c>
      <c r="C25" s="16">
        <v>927018</v>
      </c>
      <c r="D25" s="17">
        <v>-14471</v>
      </c>
      <c r="E25" s="18">
        <f t="shared" si="0"/>
        <v>912547</v>
      </c>
      <c r="G25" s="49"/>
    </row>
    <row r="26" spans="1:7" s="19" customFormat="1" ht="15.6" customHeight="1" x14ac:dyDescent="0.2">
      <c r="A26" s="20">
        <v>20</v>
      </c>
      <c r="B26" s="21" t="s">
        <v>27</v>
      </c>
      <c r="C26" s="22">
        <v>2933646</v>
      </c>
      <c r="D26" s="23">
        <v>-8969</v>
      </c>
      <c r="E26" s="24">
        <f t="shared" si="0"/>
        <v>2924677</v>
      </c>
      <c r="G26" s="49"/>
    </row>
    <row r="27" spans="1:7" s="19" customFormat="1" ht="15.6" customHeight="1" x14ac:dyDescent="0.2">
      <c r="A27" s="14">
        <v>21</v>
      </c>
      <c r="B27" s="15" t="s">
        <v>28</v>
      </c>
      <c r="C27" s="16">
        <v>1706308</v>
      </c>
      <c r="D27" s="17">
        <v>-2988</v>
      </c>
      <c r="E27" s="18">
        <f t="shared" si="0"/>
        <v>1703320</v>
      </c>
      <c r="G27" s="49"/>
    </row>
    <row r="28" spans="1:7" s="19" customFormat="1" ht="15.6" customHeight="1" x14ac:dyDescent="0.2">
      <c r="A28" s="14">
        <v>22</v>
      </c>
      <c r="B28" s="15" t="s">
        <v>29</v>
      </c>
      <c r="C28" s="16">
        <v>1813344</v>
      </c>
      <c r="D28" s="17">
        <v>-2527</v>
      </c>
      <c r="E28" s="18">
        <f t="shared" si="0"/>
        <v>1810817</v>
      </c>
      <c r="G28" s="49"/>
    </row>
    <row r="29" spans="1:7" s="19" customFormat="1" ht="15.6" customHeight="1" x14ac:dyDescent="0.2">
      <c r="A29" s="14">
        <v>23</v>
      </c>
      <c r="B29" s="15" t="s">
        <v>30</v>
      </c>
      <c r="C29" s="16">
        <v>6324572</v>
      </c>
      <c r="D29" s="17">
        <v>-32965</v>
      </c>
      <c r="E29" s="18">
        <f t="shared" si="0"/>
        <v>6291607</v>
      </c>
      <c r="G29" s="49"/>
    </row>
    <row r="30" spans="1:7" s="19" customFormat="1" ht="15.6" customHeight="1" x14ac:dyDescent="0.2">
      <c r="A30" s="14">
        <v>24</v>
      </c>
      <c r="B30" s="15" t="s">
        <v>31</v>
      </c>
      <c r="C30" s="16">
        <v>1198093</v>
      </c>
      <c r="D30" s="17">
        <v>-250979</v>
      </c>
      <c r="E30" s="18">
        <f t="shared" si="0"/>
        <v>947114</v>
      </c>
      <c r="G30" s="49"/>
    </row>
    <row r="31" spans="1:7" s="19" customFormat="1" ht="15.6" customHeight="1" x14ac:dyDescent="0.2">
      <c r="A31" s="20">
        <v>25</v>
      </c>
      <c r="B31" s="21" t="s">
        <v>32</v>
      </c>
      <c r="C31" s="22">
        <v>902660</v>
      </c>
      <c r="D31" s="23">
        <v>-12637</v>
      </c>
      <c r="E31" s="24">
        <f t="shared" si="0"/>
        <v>890023</v>
      </c>
      <c r="G31" s="49"/>
    </row>
    <row r="32" spans="1:7" s="19" customFormat="1" ht="15.6" customHeight="1" x14ac:dyDescent="0.2">
      <c r="A32" s="14">
        <v>26</v>
      </c>
      <c r="B32" s="15" t="s">
        <v>33</v>
      </c>
      <c r="C32" s="16">
        <v>18257625</v>
      </c>
      <c r="D32" s="17">
        <v>-684087</v>
      </c>
      <c r="E32" s="18">
        <f t="shared" si="0"/>
        <v>17573538</v>
      </c>
      <c r="G32" s="49"/>
    </row>
    <row r="33" spans="1:7" s="19" customFormat="1" ht="15.6" customHeight="1" x14ac:dyDescent="0.2">
      <c r="A33" s="14">
        <v>27</v>
      </c>
      <c r="B33" s="15" t="s">
        <v>34</v>
      </c>
      <c r="C33" s="16">
        <v>3071031</v>
      </c>
      <c r="D33" s="17">
        <v>-7274</v>
      </c>
      <c r="E33" s="18">
        <f t="shared" si="0"/>
        <v>3063757</v>
      </c>
      <c r="G33" s="49"/>
    </row>
    <row r="34" spans="1:7" s="19" customFormat="1" ht="15.6" customHeight="1" x14ac:dyDescent="0.2">
      <c r="A34" s="14">
        <v>28</v>
      </c>
      <c r="B34" s="15" t="s">
        <v>35</v>
      </c>
      <c r="C34" s="16">
        <v>10425959</v>
      </c>
      <c r="D34" s="17">
        <v>-894888</v>
      </c>
      <c r="E34" s="18">
        <f t="shared" si="0"/>
        <v>9531071</v>
      </c>
      <c r="G34" s="49"/>
    </row>
    <row r="35" spans="1:7" s="19" customFormat="1" ht="15.6" customHeight="1" x14ac:dyDescent="0.2">
      <c r="A35" s="14">
        <v>29</v>
      </c>
      <c r="B35" s="15" t="s">
        <v>36</v>
      </c>
      <c r="C35" s="16">
        <v>5558174</v>
      </c>
      <c r="D35" s="17">
        <v>-27058</v>
      </c>
      <c r="E35" s="18">
        <f t="shared" si="0"/>
        <v>5531116</v>
      </c>
      <c r="G35" s="49"/>
    </row>
    <row r="36" spans="1:7" s="19" customFormat="1" ht="15.6" customHeight="1" x14ac:dyDescent="0.2">
      <c r="A36" s="20">
        <v>30</v>
      </c>
      <c r="B36" s="21" t="s">
        <v>37</v>
      </c>
      <c r="C36" s="22">
        <v>1424845</v>
      </c>
      <c r="D36" s="23">
        <v>-2835</v>
      </c>
      <c r="E36" s="24">
        <f t="shared" si="0"/>
        <v>1422010</v>
      </c>
      <c r="G36" s="49"/>
    </row>
    <row r="37" spans="1:7" s="19" customFormat="1" ht="15.6" customHeight="1" x14ac:dyDescent="0.2">
      <c r="A37" s="14">
        <v>31</v>
      </c>
      <c r="B37" s="15" t="s">
        <v>38</v>
      </c>
      <c r="C37" s="16">
        <v>2382460</v>
      </c>
      <c r="D37" s="17">
        <v>-147490</v>
      </c>
      <c r="E37" s="18">
        <f t="shared" si="0"/>
        <v>2234970</v>
      </c>
      <c r="G37" s="49"/>
    </row>
    <row r="38" spans="1:7" s="19" customFormat="1" ht="15.6" customHeight="1" x14ac:dyDescent="0.2">
      <c r="A38" s="14">
        <v>32</v>
      </c>
      <c r="B38" s="15" t="s">
        <v>39</v>
      </c>
      <c r="C38" s="16">
        <v>13126922</v>
      </c>
      <c r="D38" s="17">
        <v>-57971</v>
      </c>
      <c r="E38" s="18">
        <f t="shared" si="0"/>
        <v>13068951</v>
      </c>
      <c r="G38" s="49"/>
    </row>
    <row r="39" spans="1:7" s="19" customFormat="1" ht="15.6" customHeight="1" x14ac:dyDescent="0.2">
      <c r="A39" s="14">
        <v>33</v>
      </c>
      <c r="B39" s="15" t="s">
        <v>40</v>
      </c>
      <c r="C39" s="16">
        <v>641599</v>
      </c>
      <c r="D39" s="17">
        <v>-91798</v>
      </c>
      <c r="E39" s="18">
        <f t="shared" ref="E39:E70" si="1">C39+D39</f>
        <v>549801</v>
      </c>
      <c r="G39" s="49"/>
    </row>
    <row r="40" spans="1:7" s="19" customFormat="1" ht="15.6" customHeight="1" x14ac:dyDescent="0.2">
      <c r="A40" s="14">
        <v>34</v>
      </c>
      <c r="B40" s="15" t="s">
        <v>41</v>
      </c>
      <c r="C40" s="16">
        <v>2257129</v>
      </c>
      <c r="D40" s="17">
        <v>-18450</v>
      </c>
      <c r="E40" s="18">
        <f t="shared" si="1"/>
        <v>2238679</v>
      </c>
      <c r="G40" s="49"/>
    </row>
    <row r="41" spans="1:7" s="19" customFormat="1" ht="15.6" customHeight="1" x14ac:dyDescent="0.2">
      <c r="A41" s="20">
        <v>35</v>
      </c>
      <c r="B41" s="21" t="s">
        <v>42</v>
      </c>
      <c r="C41" s="22">
        <v>2791872</v>
      </c>
      <c r="D41" s="23">
        <v>-8826</v>
      </c>
      <c r="E41" s="24">
        <f t="shared" si="1"/>
        <v>2783046</v>
      </c>
      <c r="G41" s="49"/>
    </row>
    <row r="42" spans="1:7" s="19" customFormat="1" ht="15.6" customHeight="1" x14ac:dyDescent="0.2">
      <c r="A42" s="14">
        <v>36</v>
      </c>
      <c r="B42" s="15" t="s">
        <v>43</v>
      </c>
      <c r="C42" s="16">
        <v>1921680</v>
      </c>
      <c r="D42" s="17">
        <v>-19017251</v>
      </c>
      <c r="E42" s="18">
        <f t="shared" si="1"/>
        <v>-17095571</v>
      </c>
      <c r="G42" s="49"/>
    </row>
    <row r="43" spans="1:7" s="19" customFormat="1" ht="15.6" customHeight="1" x14ac:dyDescent="0.2">
      <c r="A43" s="14">
        <v>37</v>
      </c>
      <c r="B43" s="15" t="s">
        <v>44</v>
      </c>
      <c r="C43" s="16">
        <v>9925989</v>
      </c>
      <c r="D43" s="17">
        <v>-41520</v>
      </c>
      <c r="E43" s="18">
        <f t="shared" si="1"/>
        <v>9884469</v>
      </c>
      <c r="G43" s="49"/>
    </row>
    <row r="44" spans="1:7" s="19" customFormat="1" ht="15.6" customHeight="1" x14ac:dyDescent="0.2">
      <c r="A44" s="14">
        <v>38</v>
      </c>
      <c r="B44" s="15" t="s">
        <v>45</v>
      </c>
      <c r="C44" s="16">
        <v>886351</v>
      </c>
      <c r="D44" s="17">
        <v>-48671</v>
      </c>
      <c r="E44" s="18">
        <f t="shared" si="1"/>
        <v>837680</v>
      </c>
      <c r="G44" s="49"/>
    </row>
    <row r="45" spans="1:7" s="19" customFormat="1" ht="15.6" customHeight="1" x14ac:dyDescent="0.2">
      <c r="A45" s="14">
        <v>39</v>
      </c>
      <c r="B45" s="15" t="s">
        <v>46</v>
      </c>
      <c r="C45" s="16">
        <v>968746</v>
      </c>
      <c r="D45" s="17">
        <v>-17915</v>
      </c>
      <c r="E45" s="18">
        <f t="shared" si="1"/>
        <v>950831</v>
      </c>
      <c r="G45" s="49"/>
    </row>
    <row r="46" spans="1:7" s="19" customFormat="1" ht="15.6" customHeight="1" x14ac:dyDescent="0.2">
      <c r="A46" s="20">
        <v>40</v>
      </c>
      <c r="B46" s="21" t="s">
        <v>47</v>
      </c>
      <c r="C46" s="22">
        <v>11118934</v>
      </c>
      <c r="D46" s="23">
        <v>-29177</v>
      </c>
      <c r="E46" s="24">
        <f t="shared" si="1"/>
        <v>11089757</v>
      </c>
      <c r="G46" s="49"/>
    </row>
    <row r="47" spans="1:7" s="19" customFormat="1" ht="15.6" customHeight="1" x14ac:dyDescent="0.2">
      <c r="A47" s="14">
        <v>41</v>
      </c>
      <c r="B47" s="15" t="s">
        <v>48</v>
      </c>
      <c r="C47" s="16">
        <v>436415</v>
      </c>
      <c r="D47" s="17">
        <v>-8265</v>
      </c>
      <c r="E47" s="18">
        <f t="shared" si="1"/>
        <v>428150</v>
      </c>
      <c r="G47" s="49"/>
    </row>
    <row r="48" spans="1:7" s="19" customFormat="1" ht="15.6" customHeight="1" x14ac:dyDescent="0.2">
      <c r="A48" s="14">
        <v>42</v>
      </c>
      <c r="B48" s="15" t="s">
        <v>49</v>
      </c>
      <c r="C48" s="16">
        <v>1403180</v>
      </c>
      <c r="D48" s="17">
        <v>-10995</v>
      </c>
      <c r="E48" s="18">
        <f t="shared" si="1"/>
        <v>1392185</v>
      </c>
      <c r="G48" s="49"/>
    </row>
    <row r="49" spans="1:7" s="19" customFormat="1" ht="15.6" customHeight="1" x14ac:dyDescent="0.2">
      <c r="A49" s="14">
        <v>43</v>
      </c>
      <c r="B49" s="15" t="s">
        <v>50</v>
      </c>
      <c r="C49" s="16">
        <v>2233301</v>
      </c>
      <c r="D49" s="17">
        <v>-4297</v>
      </c>
      <c r="E49" s="18">
        <f t="shared" si="1"/>
        <v>2229004</v>
      </c>
      <c r="G49" s="49"/>
    </row>
    <row r="50" spans="1:7" s="19" customFormat="1" ht="15.6" customHeight="1" x14ac:dyDescent="0.2">
      <c r="A50" s="14">
        <v>44</v>
      </c>
      <c r="B50" s="15" t="s">
        <v>51</v>
      </c>
      <c r="C50" s="16">
        <v>3535059</v>
      </c>
      <c r="D50" s="17">
        <v>-13324</v>
      </c>
      <c r="E50" s="18">
        <f t="shared" si="1"/>
        <v>3521735</v>
      </c>
      <c r="G50" s="49"/>
    </row>
    <row r="51" spans="1:7" s="19" customFormat="1" ht="15.6" customHeight="1" x14ac:dyDescent="0.2">
      <c r="A51" s="20">
        <v>45</v>
      </c>
      <c r="B51" s="21" t="s">
        <v>52</v>
      </c>
      <c r="C51" s="22">
        <v>2491389</v>
      </c>
      <c r="D51" s="23">
        <v>-47609</v>
      </c>
      <c r="E51" s="24">
        <f t="shared" si="1"/>
        <v>2443780</v>
      </c>
      <c r="G51" s="49"/>
    </row>
    <row r="52" spans="1:7" s="19" customFormat="1" ht="15.6" customHeight="1" x14ac:dyDescent="0.2">
      <c r="A52" s="14">
        <v>46</v>
      </c>
      <c r="B52" s="15" t="s">
        <v>53</v>
      </c>
      <c r="C52" s="16">
        <v>746708</v>
      </c>
      <c r="D52" s="17">
        <v>-7699</v>
      </c>
      <c r="E52" s="18">
        <f t="shared" si="1"/>
        <v>739009</v>
      </c>
      <c r="G52" s="49"/>
    </row>
    <row r="53" spans="1:7" s="19" customFormat="1" ht="15.6" customHeight="1" x14ac:dyDescent="0.2">
      <c r="A53" s="14">
        <v>47</v>
      </c>
      <c r="B53" s="15" t="s">
        <v>54</v>
      </c>
      <c r="C53" s="16">
        <v>1075159</v>
      </c>
      <c r="D53" s="17">
        <v>-57134</v>
      </c>
      <c r="E53" s="18">
        <f t="shared" si="1"/>
        <v>1018025</v>
      </c>
      <c r="G53" s="49"/>
    </row>
    <row r="54" spans="1:7" s="19" customFormat="1" ht="15.6" customHeight="1" x14ac:dyDescent="0.2">
      <c r="A54" s="14">
        <v>48</v>
      </c>
      <c r="B54" s="15" t="s">
        <v>55</v>
      </c>
      <c r="C54" s="16">
        <v>2327252</v>
      </c>
      <c r="D54" s="17">
        <v>-41379</v>
      </c>
      <c r="E54" s="18">
        <f t="shared" si="1"/>
        <v>2285873</v>
      </c>
      <c r="G54" s="49"/>
    </row>
    <row r="55" spans="1:7" s="19" customFormat="1" ht="15.6" customHeight="1" x14ac:dyDescent="0.2">
      <c r="A55" s="14">
        <v>49</v>
      </c>
      <c r="B55" s="15" t="s">
        <v>56</v>
      </c>
      <c r="C55" s="16">
        <v>6461493</v>
      </c>
      <c r="D55" s="17">
        <v>-111339</v>
      </c>
      <c r="E55" s="18">
        <f t="shared" si="1"/>
        <v>6350154</v>
      </c>
      <c r="G55" s="49"/>
    </row>
    <row r="56" spans="1:7" s="19" customFormat="1" ht="15.6" customHeight="1" x14ac:dyDescent="0.2">
      <c r="A56" s="20">
        <v>50</v>
      </c>
      <c r="B56" s="21" t="s">
        <v>57</v>
      </c>
      <c r="C56" s="22">
        <v>3855005</v>
      </c>
      <c r="D56" s="23">
        <v>-41508</v>
      </c>
      <c r="E56" s="24">
        <f t="shared" si="1"/>
        <v>3813497</v>
      </c>
      <c r="G56" s="49"/>
    </row>
    <row r="57" spans="1:7" s="19" customFormat="1" ht="15.6" customHeight="1" x14ac:dyDescent="0.2">
      <c r="A57" s="14">
        <v>51</v>
      </c>
      <c r="B57" s="15" t="s">
        <v>58</v>
      </c>
      <c r="C57" s="16">
        <v>3898652</v>
      </c>
      <c r="D57" s="17">
        <v>-11895</v>
      </c>
      <c r="E57" s="18">
        <f t="shared" si="1"/>
        <v>3886757</v>
      </c>
      <c r="G57" s="49"/>
    </row>
    <row r="58" spans="1:7" s="19" customFormat="1" ht="15.6" customHeight="1" x14ac:dyDescent="0.2">
      <c r="A58" s="14">
        <v>52</v>
      </c>
      <c r="B58" s="15" t="s">
        <v>59</v>
      </c>
      <c r="C58" s="16">
        <v>17907316</v>
      </c>
      <c r="D58" s="17">
        <v>-116607</v>
      </c>
      <c r="E58" s="18">
        <f t="shared" si="1"/>
        <v>17790709</v>
      </c>
      <c r="G58" s="49"/>
    </row>
    <row r="59" spans="1:7" s="19" customFormat="1" ht="15.6" customHeight="1" x14ac:dyDescent="0.2">
      <c r="A59" s="14">
        <v>53</v>
      </c>
      <c r="B59" s="15" t="s">
        <v>60</v>
      </c>
      <c r="C59" s="16">
        <v>9231185</v>
      </c>
      <c r="D59" s="17">
        <v>-127863</v>
      </c>
      <c r="E59" s="18">
        <f t="shared" si="1"/>
        <v>9103322</v>
      </c>
      <c r="G59" s="49"/>
    </row>
    <row r="60" spans="1:7" s="19" customFormat="1" ht="15.6" customHeight="1" x14ac:dyDescent="0.2">
      <c r="A60" s="14">
        <v>54</v>
      </c>
      <c r="B60" s="15" t="s">
        <v>61</v>
      </c>
      <c r="C60" s="16">
        <v>356116</v>
      </c>
      <c r="D60" s="17">
        <v>-2345</v>
      </c>
      <c r="E60" s="18">
        <f t="shared" si="1"/>
        <v>353771</v>
      </c>
      <c r="G60" s="49"/>
    </row>
    <row r="61" spans="1:7" s="19" customFormat="1" ht="15.6" customHeight="1" x14ac:dyDescent="0.2">
      <c r="A61" s="20">
        <v>55</v>
      </c>
      <c r="B61" s="21" t="s">
        <v>62</v>
      </c>
      <c r="C61" s="22">
        <v>7758512</v>
      </c>
      <c r="D61" s="23">
        <v>-33975</v>
      </c>
      <c r="E61" s="24">
        <f t="shared" si="1"/>
        <v>7724537</v>
      </c>
      <c r="G61" s="49"/>
    </row>
    <row r="62" spans="1:7" s="19" customFormat="1" ht="15.6" customHeight="1" x14ac:dyDescent="0.2">
      <c r="A62" s="14">
        <v>56</v>
      </c>
      <c r="B62" s="15" t="s">
        <v>63</v>
      </c>
      <c r="C62" s="16">
        <v>1139855</v>
      </c>
      <c r="D62" s="17">
        <v>-357607</v>
      </c>
      <c r="E62" s="18">
        <f t="shared" si="1"/>
        <v>782248</v>
      </c>
      <c r="G62" s="49"/>
    </row>
    <row r="63" spans="1:7" s="19" customFormat="1" ht="15.6" customHeight="1" x14ac:dyDescent="0.2">
      <c r="A63" s="14">
        <v>57</v>
      </c>
      <c r="B63" s="15" t="s">
        <v>64</v>
      </c>
      <c r="C63" s="16">
        <v>4421081</v>
      </c>
      <c r="D63" s="17">
        <v>-22886</v>
      </c>
      <c r="E63" s="18">
        <f t="shared" si="1"/>
        <v>4398195</v>
      </c>
      <c r="G63" s="49"/>
    </row>
    <row r="64" spans="1:7" s="19" customFormat="1" ht="15.6" customHeight="1" x14ac:dyDescent="0.2">
      <c r="A64" s="14">
        <v>58</v>
      </c>
      <c r="B64" s="15" t="s">
        <v>65</v>
      </c>
      <c r="C64" s="16">
        <v>4529258</v>
      </c>
      <c r="D64" s="17">
        <v>-9820</v>
      </c>
      <c r="E64" s="18">
        <f t="shared" si="1"/>
        <v>4519438</v>
      </c>
      <c r="G64" s="49"/>
    </row>
    <row r="65" spans="1:7" s="19" customFormat="1" ht="15.6" customHeight="1" x14ac:dyDescent="0.2">
      <c r="A65" s="14">
        <v>59</v>
      </c>
      <c r="B65" s="15" t="s">
        <v>66</v>
      </c>
      <c r="C65" s="16">
        <v>3083638</v>
      </c>
      <c r="D65" s="17">
        <v>-4261</v>
      </c>
      <c r="E65" s="18">
        <f t="shared" si="1"/>
        <v>3079377</v>
      </c>
      <c r="G65" s="49"/>
    </row>
    <row r="66" spans="1:7" s="19" customFormat="1" ht="15.6" customHeight="1" x14ac:dyDescent="0.2">
      <c r="A66" s="20">
        <v>60</v>
      </c>
      <c r="B66" s="21" t="s">
        <v>67</v>
      </c>
      <c r="C66" s="22">
        <v>3172748</v>
      </c>
      <c r="D66" s="23">
        <v>-15799</v>
      </c>
      <c r="E66" s="24">
        <f t="shared" si="1"/>
        <v>3156949</v>
      </c>
      <c r="G66" s="49"/>
    </row>
    <row r="67" spans="1:7" s="19" customFormat="1" ht="15.6" customHeight="1" x14ac:dyDescent="0.2">
      <c r="A67" s="14">
        <v>61</v>
      </c>
      <c r="B67" s="15" t="s">
        <v>68</v>
      </c>
      <c r="C67" s="16">
        <v>1030239</v>
      </c>
      <c r="D67" s="17">
        <v>-55000</v>
      </c>
      <c r="E67" s="18">
        <f t="shared" si="1"/>
        <v>975239</v>
      </c>
      <c r="G67" s="49"/>
    </row>
    <row r="68" spans="1:7" s="19" customFormat="1" ht="15.6" customHeight="1" x14ac:dyDescent="0.2">
      <c r="A68" s="14">
        <v>62</v>
      </c>
      <c r="B68" s="15" t="s">
        <v>69</v>
      </c>
      <c r="C68" s="16">
        <v>1150957</v>
      </c>
      <c r="D68" s="17">
        <v>-1305</v>
      </c>
      <c r="E68" s="18">
        <f t="shared" si="1"/>
        <v>1149652</v>
      </c>
      <c r="G68" s="49"/>
    </row>
    <row r="69" spans="1:7" s="19" customFormat="1" ht="15.6" customHeight="1" x14ac:dyDescent="0.2">
      <c r="A69" s="14">
        <v>63</v>
      </c>
      <c r="B69" s="15" t="s">
        <v>70</v>
      </c>
      <c r="C69" s="16">
        <v>846669</v>
      </c>
      <c r="D69" s="17">
        <v>-3036</v>
      </c>
      <c r="E69" s="18">
        <f t="shared" si="1"/>
        <v>843633</v>
      </c>
      <c r="G69" s="49"/>
    </row>
    <row r="70" spans="1:7" s="19" customFormat="1" ht="15.6" customHeight="1" x14ac:dyDescent="0.2">
      <c r="A70" s="14">
        <v>64</v>
      </c>
      <c r="B70" s="15" t="s">
        <v>71</v>
      </c>
      <c r="C70" s="16">
        <v>1366300</v>
      </c>
      <c r="D70" s="17">
        <v>-409</v>
      </c>
      <c r="E70" s="18">
        <f t="shared" si="1"/>
        <v>1365891</v>
      </c>
      <c r="G70" s="49"/>
    </row>
    <row r="71" spans="1:7" s="19" customFormat="1" ht="15.6" customHeight="1" x14ac:dyDescent="0.2">
      <c r="A71" s="20">
        <v>65</v>
      </c>
      <c r="B71" s="21" t="s">
        <v>72</v>
      </c>
      <c r="C71" s="22">
        <v>3789611</v>
      </c>
      <c r="D71" s="23">
        <v>-60767</v>
      </c>
      <c r="E71" s="24">
        <f t="shared" ref="E71:E75" si="2">C71+D71</f>
        <v>3728844</v>
      </c>
      <c r="G71" s="49"/>
    </row>
    <row r="72" spans="1:7" s="19" customFormat="1" ht="15.6" customHeight="1" x14ac:dyDescent="0.2">
      <c r="A72" s="14">
        <v>66</v>
      </c>
      <c r="B72" s="15" t="s">
        <v>73</v>
      </c>
      <c r="C72" s="16">
        <v>1413554</v>
      </c>
      <c r="D72" s="17">
        <v>-1441</v>
      </c>
      <c r="E72" s="18">
        <f t="shared" si="2"/>
        <v>1412113</v>
      </c>
      <c r="G72" s="49"/>
    </row>
    <row r="73" spans="1:7" s="19" customFormat="1" ht="15.6" customHeight="1" x14ac:dyDescent="0.2">
      <c r="A73" s="14">
        <v>67</v>
      </c>
      <c r="B73" s="15" t="s">
        <v>74</v>
      </c>
      <c r="C73" s="16">
        <v>2649154</v>
      </c>
      <c r="D73" s="17">
        <v>-28086</v>
      </c>
      <c r="E73" s="18">
        <f t="shared" si="2"/>
        <v>2621068</v>
      </c>
      <c r="G73" s="49"/>
    </row>
    <row r="74" spans="1:7" s="19" customFormat="1" ht="15.6" customHeight="1" x14ac:dyDescent="0.2">
      <c r="A74" s="14">
        <v>68</v>
      </c>
      <c r="B74" s="15" t="s">
        <v>75</v>
      </c>
      <c r="C74" s="16">
        <v>872236</v>
      </c>
      <c r="D74" s="17">
        <v>-111349</v>
      </c>
      <c r="E74" s="18">
        <f t="shared" si="2"/>
        <v>760887</v>
      </c>
      <c r="G74" s="49"/>
    </row>
    <row r="75" spans="1:7" s="19" customFormat="1" ht="15.6" customHeight="1" x14ac:dyDescent="0.2">
      <c r="A75" s="25">
        <v>69</v>
      </c>
      <c r="B75" s="26" t="s">
        <v>76</v>
      </c>
      <c r="C75" s="27">
        <v>2579234</v>
      </c>
      <c r="D75" s="28">
        <v>-12502</v>
      </c>
      <c r="E75" s="29">
        <f t="shared" si="2"/>
        <v>2566732</v>
      </c>
      <c r="G75" s="49"/>
    </row>
    <row r="76" spans="1:7" s="35" customFormat="1" ht="15.6" customHeight="1" x14ac:dyDescent="0.2">
      <c r="A76" s="30"/>
      <c r="B76" s="31" t="s">
        <v>77</v>
      </c>
      <c r="C76" s="32">
        <f>SUM(C7:C75)</f>
        <v>279496540</v>
      </c>
      <c r="D76" s="33">
        <f t="shared" ref="D76:E76" si="3">SUM(D7:D75)</f>
        <v>-27899812</v>
      </c>
      <c r="E76" s="34">
        <f t="shared" si="3"/>
        <v>251596728</v>
      </c>
      <c r="G76" s="49"/>
    </row>
    <row r="77" spans="1:7" ht="16.149999999999999" customHeight="1" x14ac:dyDescent="0.2">
      <c r="D77" s="36"/>
      <c r="E77" s="36"/>
      <c r="G77" s="49"/>
    </row>
    <row r="78" spans="1:7" ht="16.149999999999999" customHeight="1" x14ac:dyDescent="0.2">
      <c r="D78" s="36"/>
      <c r="E78" s="36"/>
      <c r="G78" s="49"/>
    </row>
  </sheetData>
  <sheetProtection formatCells="0" formatColumns="0" formatRows="0" sort="0"/>
  <mergeCells count="4">
    <mergeCell ref="E1:E2"/>
    <mergeCell ref="A1:B2"/>
    <mergeCell ref="C1:C2"/>
    <mergeCell ref="D1:D2"/>
  </mergeCells>
  <printOptions horizontalCentered="1"/>
  <pageMargins left="0.35" right="0.35" top="0.85" bottom="0.4" header="0.5" footer="0.25"/>
  <pageSetup paperSize="5" scale="74" firstPageNumber="13" fitToWidth="0" orientation="portrait" r:id="rId1"/>
  <headerFooter>
    <oddHeader>&amp;L&amp;"Arial,Bold"&amp;14&amp;K000000Table 2A-2:  FY2017-18 Budget Letter 
MFP Transfer Amount (Monthly Amount) February 2018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26</vt:i4>
      </vt:variant>
    </vt:vector>
  </HeadingPairs>
  <TitlesOfParts>
    <vt:vector size="39" baseType="lpstr">
      <vt:lpstr>State Cost Allocation</vt:lpstr>
      <vt:lpstr>July 2A-2</vt:lpstr>
      <vt:lpstr>August 2A-2</vt:lpstr>
      <vt:lpstr>September 2A-2</vt:lpstr>
      <vt:lpstr>October 2A-2</vt:lpstr>
      <vt:lpstr>November 2A-2</vt:lpstr>
      <vt:lpstr>December 2A-2</vt:lpstr>
      <vt:lpstr>January 2A-2</vt:lpstr>
      <vt:lpstr>February 2A-2</vt:lpstr>
      <vt:lpstr>March 2A-2</vt:lpstr>
      <vt:lpstr>April 2A-2</vt:lpstr>
      <vt:lpstr>May 2A-2</vt:lpstr>
      <vt:lpstr>June 2A-2</vt:lpstr>
      <vt:lpstr>'April 2A-2'!Print_Area</vt:lpstr>
      <vt:lpstr>'August 2A-2'!Print_Area</vt:lpstr>
      <vt:lpstr>'December 2A-2'!Print_Area</vt:lpstr>
      <vt:lpstr>'February 2A-2'!Print_Area</vt:lpstr>
      <vt:lpstr>'January 2A-2'!Print_Area</vt:lpstr>
      <vt:lpstr>'July 2A-2'!Print_Area</vt:lpstr>
      <vt:lpstr>'June 2A-2'!Print_Area</vt:lpstr>
      <vt:lpstr>'March 2A-2'!Print_Area</vt:lpstr>
      <vt:lpstr>'May 2A-2'!Print_Area</vt:lpstr>
      <vt:lpstr>'November 2A-2'!Print_Area</vt:lpstr>
      <vt:lpstr>'October 2A-2'!Print_Area</vt:lpstr>
      <vt:lpstr>'September 2A-2'!Print_Area</vt:lpstr>
      <vt:lpstr>'State Cost Allocation'!Print_Area</vt:lpstr>
      <vt:lpstr>'April 2A-2'!Print_Titles</vt:lpstr>
      <vt:lpstr>'August 2A-2'!Print_Titles</vt:lpstr>
      <vt:lpstr>'December 2A-2'!Print_Titles</vt:lpstr>
      <vt:lpstr>'February 2A-2'!Print_Titles</vt:lpstr>
      <vt:lpstr>'January 2A-2'!Print_Titles</vt:lpstr>
      <vt:lpstr>'July 2A-2'!Print_Titles</vt:lpstr>
      <vt:lpstr>'June 2A-2'!Print_Titles</vt:lpstr>
      <vt:lpstr>'March 2A-2'!Print_Titles</vt:lpstr>
      <vt:lpstr>'May 2A-2'!Print_Titles</vt:lpstr>
      <vt:lpstr>'November 2A-2'!Print_Titles</vt:lpstr>
      <vt:lpstr>'October 2A-2'!Print_Titles</vt:lpstr>
      <vt:lpstr>'September 2A-2'!Print_Titles</vt:lpstr>
      <vt:lpstr>'State Cost Allocation'!Print_Titles</vt:lpstr>
    </vt:vector>
  </TitlesOfParts>
  <Company>OTS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Louisiana</dc:creator>
  <cp:lastModifiedBy>Reynaldo Valldejuli</cp:lastModifiedBy>
  <cp:lastPrinted>2018-06-26T17:36:33Z</cp:lastPrinted>
  <dcterms:created xsi:type="dcterms:W3CDTF">2018-06-15T18:28:34Z</dcterms:created>
  <dcterms:modified xsi:type="dcterms:W3CDTF">2018-06-26T17:37:29Z</dcterms:modified>
</cp:coreProperties>
</file>