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10" windowWidth="22755" windowHeight="95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Sheet1!$A$1:$I$163</definedName>
  </definedName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2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45" i="1"/>
  <c r="D46" i="1"/>
  <c r="D47" i="1"/>
  <c r="D48" i="1"/>
  <c r="D43" i="1"/>
  <c r="D44" i="1"/>
  <c r="D40" i="1"/>
  <c r="D41" i="1"/>
  <c r="D42" i="1"/>
  <c r="D2" i="1"/>
</calcChain>
</file>

<file path=xl/sharedStrings.xml><?xml version="1.0" encoding="utf-8"?>
<sst xmlns="http://schemas.openxmlformats.org/spreadsheetml/2006/main" count="994" uniqueCount="393">
  <si>
    <t>Site Code</t>
  </si>
  <si>
    <t>School</t>
  </si>
  <si>
    <t>District</t>
  </si>
  <si>
    <t>Academically Unacceptable Status (AUS)</t>
  </si>
  <si>
    <t>D</t>
  </si>
  <si>
    <t>F</t>
  </si>
  <si>
    <t>Not in AUS</t>
  </si>
  <si>
    <t/>
  </si>
  <si>
    <t>C</t>
  </si>
  <si>
    <t>Ascension Parish</t>
  </si>
  <si>
    <t>003002</t>
  </si>
  <si>
    <t>Donaldsonville Primary School</t>
  </si>
  <si>
    <t>AUS 3</t>
  </si>
  <si>
    <t>003015</t>
  </si>
  <si>
    <t>Lowery Elementary School</t>
  </si>
  <si>
    <t>AUS 2</t>
  </si>
  <si>
    <t>Avoyelles Parish</t>
  </si>
  <si>
    <t>005004</t>
  </si>
  <si>
    <t>Bunkie New Tech High School</t>
  </si>
  <si>
    <t>Bienville Parish</t>
  </si>
  <si>
    <t>007016</t>
  </si>
  <si>
    <t>Bienville Educational Center</t>
  </si>
  <si>
    <t>AUS 1</t>
  </si>
  <si>
    <t>&lt;5</t>
  </si>
  <si>
    <t>Caddo Parish</t>
  </si>
  <si>
    <t>009003</t>
  </si>
  <si>
    <t>Atkins Technology Elementary School</t>
  </si>
  <si>
    <t>AUS 4</t>
  </si>
  <si>
    <t>Magnet School</t>
  </si>
  <si>
    <t>009022</t>
  </si>
  <si>
    <t>Fair Park College Preparatory Academy</t>
  </si>
  <si>
    <t>AUS 7+</t>
  </si>
  <si>
    <t>009029</t>
  </si>
  <si>
    <t>Caddo Middle Career and Technology School</t>
  </si>
  <si>
    <t>009034</t>
  </si>
  <si>
    <t>Lakeshore Elementary School</t>
  </si>
  <si>
    <t>009039</t>
  </si>
  <si>
    <t>Mooretown Elementary Professional Develop. Ctr.</t>
  </si>
  <si>
    <t>009042</t>
  </si>
  <si>
    <t>North Caddo High School</t>
  </si>
  <si>
    <t>009051</t>
  </si>
  <si>
    <t>Queensborough Elementary School</t>
  </si>
  <si>
    <t>009070</t>
  </si>
  <si>
    <t>Werner Park Elementary School</t>
  </si>
  <si>
    <t>009072</t>
  </si>
  <si>
    <t>Westwood Elementary School</t>
  </si>
  <si>
    <t>009073</t>
  </si>
  <si>
    <t>Woodlawn Leadership Academy</t>
  </si>
  <si>
    <t>009091</t>
  </si>
  <si>
    <t>Midway Professional Development Center</t>
  </si>
  <si>
    <t>009093</t>
  </si>
  <si>
    <t>Shreveport Job Corps Opportunity Center</t>
  </si>
  <si>
    <t>Alternative School</t>
  </si>
  <si>
    <t>009096</t>
  </si>
  <si>
    <t>Alexander Learning Center</t>
  </si>
  <si>
    <t>AUS 5</t>
  </si>
  <si>
    <t>009102</t>
  </si>
  <si>
    <t>Newton Smith 6th Grade Center</t>
  </si>
  <si>
    <t>009104</t>
  </si>
  <si>
    <t>Academic Recovery Ombudsman</t>
  </si>
  <si>
    <t>009105</t>
  </si>
  <si>
    <t>Community Ombudsman</t>
  </si>
  <si>
    <t>Calcasieu Parish</t>
  </si>
  <si>
    <t>010047</t>
  </si>
  <si>
    <t>Reynaud Middle School</t>
  </si>
  <si>
    <t>Claiborne Parish</t>
  </si>
  <si>
    <t>014006</t>
  </si>
  <si>
    <t>Homer Elementary School</t>
  </si>
  <si>
    <t>Concordia Parish</t>
  </si>
  <si>
    <t>015004</t>
  </si>
  <si>
    <t>Ferriday Lower Elementary School</t>
  </si>
  <si>
    <t>015005</t>
  </si>
  <si>
    <t>Ferriday Upper Elementary School</t>
  </si>
  <si>
    <t>015014</t>
  </si>
  <si>
    <t>Concordia Education Center</t>
  </si>
  <si>
    <t>017001</t>
  </si>
  <si>
    <t>Arlington Preparatory Academy</t>
  </si>
  <si>
    <t>East Baton Rouge Parish</t>
  </si>
  <si>
    <t>017026</t>
  </si>
  <si>
    <t>Claiborne Elementary School</t>
  </si>
  <si>
    <t>017063</t>
  </si>
  <si>
    <t>Northdale Alternative Magnet Academy</t>
  </si>
  <si>
    <t>017092</t>
  </si>
  <si>
    <t>Valley Park School</t>
  </si>
  <si>
    <t>017114</t>
  </si>
  <si>
    <t>Staring Education Center</t>
  </si>
  <si>
    <t>017133</t>
  </si>
  <si>
    <t>Mentorship Academy of Digital Arts</t>
  </si>
  <si>
    <t>017134</t>
  </si>
  <si>
    <t>Mentorship Academy of Science &amp; Technology</t>
  </si>
  <si>
    <t>017136</t>
  </si>
  <si>
    <t>Career Academy</t>
  </si>
  <si>
    <t>East Feliciana Parish</t>
  </si>
  <si>
    <t>019003</t>
  </si>
  <si>
    <t>Clinton Elementary School</t>
  </si>
  <si>
    <t>Evangeline Parish</t>
  </si>
  <si>
    <t>020018</t>
  </si>
  <si>
    <t>Evangeline Central School</t>
  </si>
  <si>
    <t>Grant Parish</t>
  </si>
  <si>
    <t>022011</t>
  </si>
  <si>
    <t>Grant Academy</t>
  </si>
  <si>
    <t>Iberia Parish</t>
  </si>
  <si>
    <t>023012</t>
  </si>
  <si>
    <t>Jeanerette Elementary School</t>
  </si>
  <si>
    <t>Iberville Parish</t>
  </si>
  <si>
    <t>024025</t>
  </si>
  <si>
    <t>East Iberville Elementary/High School</t>
  </si>
  <si>
    <t>Jefferson Parish</t>
  </si>
  <si>
    <t>026088</t>
  </si>
  <si>
    <t>Woodmere Elementary School</t>
  </si>
  <si>
    <t>026103</t>
  </si>
  <si>
    <t>Westbank Community School</t>
  </si>
  <si>
    <t>026112</t>
  </si>
  <si>
    <t>Martyn Alternative School</t>
  </si>
  <si>
    <t>026123</t>
  </si>
  <si>
    <t>Jefferson Chamber Foundation Academy</t>
  </si>
  <si>
    <t>Lafayette Parish</t>
  </si>
  <si>
    <t>028014</t>
  </si>
  <si>
    <t>J.W. Faulk Elementary School</t>
  </si>
  <si>
    <t>028027</t>
  </si>
  <si>
    <t>Northside High School</t>
  </si>
  <si>
    <t>Madison Parish</t>
  </si>
  <si>
    <t>033003</t>
  </si>
  <si>
    <t>Tallulah Elementary School</t>
  </si>
  <si>
    <t>033007</t>
  </si>
  <si>
    <t>Wright Elementary School</t>
  </si>
  <si>
    <t>034001</t>
  </si>
  <si>
    <t>Henry V. Adams Elementary School</t>
  </si>
  <si>
    <t>Morehouse Parish</t>
  </si>
  <si>
    <t>034004</t>
  </si>
  <si>
    <t>Morehouse Junior High School</t>
  </si>
  <si>
    <t>Natchitoches Parish</t>
  </si>
  <si>
    <t>035015</t>
  </si>
  <si>
    <t>George L. Parks Elementary &amp; Middle School</t>
  </si>
  <si>
    <t>035030</t>
  </si>
  <si>
    <t>Frankie Ray Jackson Sr. Technical Center</t>
  </si>
  <si>
    <t>035032</t>
  </si>
  <si>
    <t>Lakeview Senior High School Annex</t>
  </si>
  <si>
    <t>Ouachita Parish</t>
  </si>
  <si>
    <t>037030</t>
  </si>
  <si>
    <t>Shady Grove Elementary School</t>
  </si>
  <si>
    <t>037035</t>
  </si>
  <si>
    <t>Swayze Elementary School</t>
  </si>
  <si>
    <t>Pointe Coupee Parish</t>
  </si>
  <si>
    <t>039008</t>
  </si>
  <si>
    <t>Upper Pointe Coupee Elementary School</t>
  </si>
  <si>
    <t>039012</t>
  </si>
  <si>
    <t>Rosenwald Elementary School</t>
  </si>
  <si>
    <t>Rapides Parish</t>
  </si>
  <si>
    <t>040002</t>
  </si>
  <si>
    <t>Alexandria Middle Magnet School</t>
  </si>
  <si>
    <t>040006</t>
  </si>
  <si>
    <t>Bolton High School</t>
  </si>
  <si>
    <t>040017</t>
  </si>
  <si>
    <t>D.F. Huddle Elementary New Vision Academy</t>
  </si>
  <si>
    <t>040018</t>
  </si>
  <si>
    <t>Arthur F. Smith Middle Magnet School</t>
  </si>
  <si>
    <t>040022</t>
  </si>
  <si>
    <t>Hadnot-Hayes S.T.E.M. Elementary School</t>
  </si>
  <si>
    <t>040043</t>
  </si>
  <si>
    <t>W.O. Hall Elementary School</t>
  </si>
  <si>
    <t>040054</t>
  </si>
  <si>
    <t>Rapides Training Academy</t>
  </si>
  <si>
    <t>Red River Parish</t>
  </si>
  <si>
    <t>041008</t>
  </si>
  <si>
    <t>Ware Youth Center</t>
  </si>
  <si>
    <t>Juvenile School</t>
  </si>
  <si>
    <t>041009</t>
  </si>
  <si>
    <t>Springville Educational Center</t>
  </si>
  <si>
    <t>Richland Parish</t>
  </si>
  <si>
    <t>042003</t>
  </si>
  <si>
    <t>Delhi Elementary School</t>
  </si>
  <si>
    <t>042008</t>
  </si>
  <si>
    <t>Rayville High School</t>
  </si>
  <si>
    <t>042010</t>
  </si>
  <si>
    <t>Rayville Elementary School</t>
  </si>
  <si>
    <t>St. Bernard Parish</t>
  </si>
  <si>
    <t>044019</t>
  </si>
  <si>
    <t>C.F. Rowley Alternative School</t>
  </si>
  <si>
    <t>046002</t>
  </si>
  <si>
    <t>St. Helena Central High School</t>
  </si>
  <si>
    <t>St. Helena Parish</t>
  </si>
  <si>
    <t>046005</t>
  </si>
  <si>
    <t>St. Helena Central Elem School</t>
  </si>
  <si>
    <t>St. Landry Parish</t>
  </si>
  <si>
    <t>049028</t>
  </si>
  <si>
    <t>North Elementary School</t>
  </si>
  <si>
    <t>049032</t>
  </si>
  <si>
    <t>Opelousas Senior High School</t>
  </si>
  <si>
    <t>049040</t>
  </si>
  <si>
    <t>South Street Elementary School</t>
  </si>
  <si>
    <t>049044</t>
  </si>
  <si>
    <t>Washington Elementary School</t>
  </si>
  <si>
    <t>053001</t>
  </si>
  <si>
    <t>Amite Elementary Magnet School</t>
  </si>
  <si>
    <t>Tangipahoa Parish</t>
  </si>
  <si>
    <t>053010</t>
  </si>
  <si>
    <t>Hammond Junior High Magnet School</t>
  </si>
  <si>
    <t>053015</t>
  </si>
  <si>
    <t>Kentwood High Magnet School</t>
  </si>
  <si>
    <t>053026</t>
  </si>
  <si>
    <t>Roseland Elementary Montessori School</t>
  </si>
  <si>
    <t>053037</t>
  </si>
  <si>
    <t>Hammond Westside Elementary Montessori School</t>
  </si>
  <si>
    <t>053045</t>
  </si>
  <si>
    <t>Florida Parishes Juvenile Detention Cntr.</t>
  </si>
  <si>
    <t>Tensas Parish</t>
  </si>
  <si>
    <t>054003</t>
  </si>
  <si>
    <t>Newellton Elementary School</t>
  </si>
  <si>
    <t>Terrebonne Parish</t>
  </si>
  <si>
    <t>055032</t>
  </si>
  <si>
    <t>School for Exceptional Children</t>
  </si>
  <si>
    <t>West Baton Rouge Parish</t>
  </si>
  <si>
    <t>061008</t>
  </si>
  <si>
    <t>Port Allen High School</t>
  </si>
  <si>
    <t>065002</t>
  </si>
  <si>
    <t>Carroll High School</t>
  </si>
  <si>
    <t>City of Monroe School District</t>
  </si>
  <si>
    <t>065003</t>
  </si>
  <si>
    <t>Carroll Junior High School</t>
  </si>
  <si>
    <t>065023</t>
  </si>
  <si>
    <t>Sherrouse School</t>
  </si>
  <si>
    <t>066001</t>
  </si>
  <si>
    <t>Bogalusa Middle School</t>
  </si>
  <si>
    <t>City of Bogalusa School District</t>
  </si>
  <si>
    <t>066002</t>
  </si>
  <si>
    <t>Bogalusa High School</t>
  </si>
  <si>
    <t>068001</t>
  </si>
  <si>
    <t>Baker Heights Elementary School</t>
  </si>
  <si>
    <t>City of Baker School District</t>
  </si>
  <si>
    <t>068004</t>
  </si>
  <si>
    <t>Bakerfield Elementary School</t>
  </si>
  <si>
    <t>101010</t>
  </si>
  <si>
    <t>Pinecrest Supports &amp; Services Center</t>
  </si>
  <si>
    <t>Special School District</t>
  </si>
  <si>
    <t>304001</t>
  </si>
  <si>
    <t>Louisiana School for the Deaf</t>
  </si>
  <si>
    <t>LA Schools for the Deaf and the Visually Impaired</t>
  </si>
  <si>
    <t>304002</t>
  </si>
  <si>
    <t>Louisiana School for the Visually Impaired</t>
  </si>
  <si>
    <t>AUS 7</t>
  </si>
  <si>
    <t>307001</t>
  </si>
  <si>
    <t>Howard School</t>
  </si>
  <si>
    <t>Grambling State Lab Schools</t>
  </si>
  <si>
    <t>323003</t>
  </si>
  <si>
    <t>Grambling State University Middle School</t>
  </si>
  <si>
    <t>A02002</t>
  </si>
  <si>
    <t>Riverside Alternative High School</t>
  </si>
  <si>
    <t>Office of Juvenile Justice</t>
  </si>
  <si>
    <t>A02003</t>
  </si>
  <si>
    <t>Southside Alternative High School</t>
  </si>
  <si>
    <t>SPS</t>
  </si>
  <si>
    <t>Letter Grade</t>
  </si>
  <si>
    <t>Cohort Grad Rate</t>
  </si>
  <si>
    <t>School Designation</t>
  </si>
  <si>
    <t>Network</t>
  </si>
  <si>
    <t>N/A</t>
  </si>
  <si>
    <t>001008</t>
  </si>
  <si>
    <t>001024</t>
  </si>
  <si>
    <t>005003</t>
  </si>
  <si>
    <t>005020</t>
  </si>
  <si>
    <t>009004</t>
  </si>
  <si>
    <t>009011</t>
  </si>
  <si>
    <t>009015</t>
  </si>
  <si>
    <t>009018</t>
  </si>
  <si>
    <t>009025</t>
  </si>
  <si>
    <t>009031</t>
  </si>
  <si>
    <t>009061</t>
  </si>
  <si>
    <t>009064</t>
  </si>
  <si>
    <t>009069</t>
  </si>
  <si>
    <t>009075</t>
  </si>
  <si>
    <t>010027</t>
  </si>
  <si>
    <t>010038</t>
  </si>
  <si>
    <t>014007</t>
  </si>
  <si>
    <t>015003</t>
  </si>
  <si>
    <t>016019</t>
  </si>
  <si>
    <t>017010</t>
  </si>
  <si>
    <t>017015</t>
  </si>
  <si>
    <t>017020</t>
  </si>
  <si>
    <t>017038</t>
  </si>
  <si>
    <t>017044</t>
  </si>
  <si>
    <t>017057</t>
  </si>
  <si>
    <t>017058</t>
  </si>
  <si>
    <t>017068</t>
  </si>
  <si>
    <t>017070</t>
  </si>
  <si>
    <t>017088</t>
  </si>
  <si>
    <t>017101</t>
  </si>
  <si>
    <t>017128</t>
  </si>
  <si>
    <t>017135</t>
  </si>
  <si>
    <t>019007</t>
  </si>
  <si>
    <t>021003</t>
  </si>
  <si>
    <t>024010</t>
  </si>
  <si>
    <t>026010</t>
  </si>
  <si>
    <t>026012</t>
  </si>
  <si>
    <t>026065</t>
  </si>
  <si>
    <t>026078</t>
  </si>
  <si>
    <t>026082</t>
  </si>
  <si>
    <t>026093</t>
  </si>
  <si>
    <t>026099</t>
  </si>
  <si>
    <t>026118</t>
  </si>
  <si>
    <t>028004</t>
  </si>
  <si>
    <t>031012</t>
  </si>
  <si>
    <t>033001</t>
  </si>
  <si>
    <t>033010</t>
  </si>
  <si>
    <t>034025</t>
  </si>
  <si>
    <t>035006</t>
  </si>
  <si>
    <t>035021</t>
  </si>
  <si>
    <t>036186</t>
  </si>
  <si>
    <t>040001</t>
  </si>
  <si>
    <t>040016</t>
  </si>
  <si>
    <t>040027</t>
  </si>
  <si>
    <t>040039</t>
  </si>
  <si>
    <t>040045</t>
  </si>
  <si>
    <t>042002</t>
  </si>
  <si>
    <t>048026</t>
  </si>
  <si>
    <t>049031</t>
  </si>
  <si>
    <t>049041</t>
  </si>
  <si>
    <t>053032</t>
  </si>
  <si>
    <t>053033</t>
  </si>
  <si>
    <t>054001</t>
  </si>
  <si>
    <t>065009</t>
  </si>
  <si>
    <t>068003</t>
  </si>
  <si>
    <t>Crowley Middle School</t>
  </si>
  <si>
    <t>Acadia Parish</t>
  </si>
  <si>
    <t>South Crowley Elementary School</t>
  </si>
  <si>
    <t>Bunkie Elementary Learning Academy</t>
  </si>
  <si>
    <t>Riverside Elementary School</t>
  </si>
  <si>
    <t>Barret Paideia Academy</t>
  </si>
  <si>
    <t>Caddo Heights Math/Science Elementary School</t>
  </si>
  <si>
    <t>Cherokee Park Elementary School</t>
  </si>
  <si>
    <t>Creswell Elementary School</t>
  </si>
  <si>
    <t>Green Oaks Performing Arts Academy</t>
  </si>
  <si>
    <t>Huntington High School</t>
  </si>
  <si>
    <t>E.B. Williams Stoner Hill Elem Lab School</t>
  </si>
  <si>
    <t>Sunset Acres Elementary School</t>
  </si>
  <si>
    <t>Booker T. Washington New Technology High School</t>
  </si>
  <si>
    <t>Turner Elementary/6th Grade Academy</t>
  </si>
  <si>
    <t>John J. Johnson II Elementary School</t>
  </si>
  <si>
    <t>Ray D. Molo Middle Magnet School</t>
  </si>
  <si>
    <t>Homer High School</t>
  </si>
  <si>
    <t>Ferriday Junior High School</t>
  </si>
  <si>
    <t>Mansfield Elementary School</t>
  </si>
  <si>
    <t>DeSoto Parish</t>
  </si>
  <si>
    <t>Belaire High School</t>
  </si>
  <si>
    <t>Broadmoor Middle School</t>
  </si>
  <si>
    <t>Capitol Middle School</t>
  </si>
  <si>
    <t>Glen Oaks Senior High School</t>
  </si>
  <si>
    <t>Howell Park Elementary School</t>
  </si>
  <si>
    <t>Melrose Elementary School</t>
  </si>
  <si>
    <t>Merrydale Elementary School</t>
  </si>
  <si>
    <t>Park Elementary School</t>
  </si>
  <si>
    <t>Park Forest Middle School</t>
  </si>
  <si>
    <t>Tara High School</t>
  </si>
  <si>
    <t>Winbourne Elementary School</t>
  </si>
  <si>
    <t>Capitol Elementary School</t>
  </si>
  <si>
    <t>Inspire Charter Academy (Natl. Heritage Acad.)</t>
  </si>
  <si>
    <t>Jackson Elementary School</t>
  </si>
  <si>
    <t>Fort Necessity School</t>
  </si>
  <si>
    <t>Franklin Parish</t>
  </si>
  <si>
    <t>Plaquemine Senior High School</t>
  </si>
  <si>
    <t>Bonnabel Magnet Academy High School</t>
  </si>
  <si>
    <t>Mildred S. Harris Elementary School</t>
  </si>
  <si>
    <t>Vic A. Pitre Elementary School</t>
  </si>
  <si>
    <t>Miller Wall Elementary School</t>
  </si>
  <si>
    <t>Myrtle C. Thibodeaux Elementary School</t>
  </si>
  <si>
    <t>Lucille Cherbonnier/Norbert Rillieux Elem. School</t>
  </si>
  <si>
    <t>Harry S. Truman Middle School</t>
  </si>
  <si>
    <t>John Clancy/Joseph Maggiore Elementary School (Previously Clancy Elem School for the Arts)</t>
  </si>
  <si>
    <t>Alice N. Boucher Elementary School</t>
  </si>
  <si>
    <t>Ruston Elementary School</t>
  </si>
  <si>
    <t>Lincoln Parish</t>
  </si>
  <si>
    <t>Madison Middle School</t>
  </si>
  <si>
    <t>Christian Acres Alternative School</t>
  </si>
  <si>
    <t>Morehouse Alternative School</t>
  </si>
  <si>
    <t>Fairview-Alpha Elementary &amp; Junior High School</t>
  </si>
  <si>
    <t>M.R. Weaver Elementary School</t>
  </si>
  <si>
    <t>McDonogh 35 Career Academy (Previously Architecture, Design &amp; Engineering High School)</t>
  </si>
  <si>
    <t>Orleans Parish</t>
  </si>
  <si>
    <t>Acadian Elementary New Vision Academy</t>
  </si>
  <si>
    <t>Horseshoe Drive Elementary New Vision Academy</t>
  </si>
  <si>
    <t>North Bayou Rapides Elementary New Vision Academy</t>
  </si>
  <si>
    <t>Julius Patrick Elementary School</t>
  </si>
  <si>
    <t>Alma Redwine Elementary New Vision Academy</t>
  </si>
  <si>
    <t>Delhi Middle School</t>
  </si>
  <si>
    <t>St. John Alternative School</t>
  </si>
  <si>
    <t>St. John the Baptist Parish</t>
  </si>
  <si>
    <t>Opelousas Junior High School</t>
  </si>
  <si>
    <t>Southwest Elementary School</t>
  </si>
  <si>
    <t>West Side Middle School</t>
  </si>
  <si>
    <t>Woodland Park Elementary Magnet School</t>
  </si>
  <si>
    <t>Tensas High School</t>
  </si>
  <si>
    <t>Martin Luther King Junior High School</t>
  </si>
  <si>
    <t>Baker Middle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</si>
</sst>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4" fillId="2" borderId="1" xfId="0" quotePrefix="1" applyNumberFormat="1" applyFont="1" applyFill="1" applyBorder="1" applyAlignment="1">
      <alignment horizontal="left" vertic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quotePrefix="1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Fill="1" applyBorder="1" applyAlignment="1" applyProtection="1">
      <alignment vertical="center" wrapText="1"/>
    </xf>
    <xf numFmtId="4" fontId="6" fillId="0" borderId="1" xfId="1" applyNumberFormat="1" applyFont="1" applyBorder="1"/>
    <xf numFmtId="4" fontId="6" fillId="0" borderId="1" xfId="1" applyNumberFormat="1" applyFont="1" applyFill="1" applyBorder="1"/>
    <xf numFmtId="0" fontId="2" fillId="0" borderId="1" xfId="0" applyFont="1" applyFill="1" applyBorder="1" applyAlignment="1" applyProtection="1">
      <alignment horizontal="right" vertic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hepard/Documents/My%20Box%20Files/David%20Shepard/Data/2013-2014/tblNetwork-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Network_Lookup"/>
    </sheetNames>
    <sheetDataSet>
      <sheetData sheetId="0">
        <row r="1">
          <cell r="B1" t="str">
            <v>District/Agn</v>
          </cell>
          <cell r="C1" t="str">
            <v>Network</v>
          </cell>
        </row>
        <row r="2">
          <cell r="B2" t="str">
            <v>Acadia Parish</v>
          </cell>
          <cell r="C2" t="str">
            <v>4</v>
          </cell>
        </row>
        <row r="3">
          <cell r="B3" t="str">
            <v>Allen Parish</v>
          </cell>
          <cell r="C3" t="str">
            <v>3</v>
          </cell>
        </row>
        <row r="4">
          <cell r="B4" t="str">
            <v>Ascension Parish</v>
          </cell>
          <cell r="C4" t="str">
            <v>3</v>
          </cell>
        </row>
        <row r="5">
          <cell r="B5" t="str">
            <v>Assumption Parish</v>
          </cell>
          <cell r="C5" t="str">
            <v>4</v>
          </cell>
        </row>
        <row r="6">
          <cell r="B6" t="str">
            <v>Avoyelles Parish</v>
          </cell>
          <cell r="C6" t="str">
            <v>4</v>
          </cell>
        </row>
        <row r="7">
          <cell r="B7" t="str">
            <v>Avoyelles Public Charter School</v>
          </cell>
        </row>
        <row r="8">
          <cell r="B8" t="str">
            <v>Beauregard Parish</v>
          </cell>
          <cell r="C8" t="str">
            <v>3</v>
          </cell>
        </row>
        <row r="9">
          <cell r="B9" t="str">
            <v>Belle Chasse Academy, Inc.</v>
          </cell>
        </row>
        <row r="10">
          <cell r="B10" t="str">
            <v>Bienville Parish</v>
          </cell>
          <cell r="C10" t="str">
            <v>1</v>
          </cell>
        </row>
        <row r="11">
          <cell r="B11" t="str">
            <v>Bossier Parish</v>
          </cell>
          <cell r="C11" t="str">
            <v>1</v>
          </cell>
        </row>
        <row r="12">
          <cell r="B12" t="str">
            <v>Caddo Parish</v>
          </cell>
          <cell r="C12" t="str">
            <v>1</v>
          </cell>
        </row>
        <row r="13">
          <cell r="B13" t="str">
            <v>Calcasieu Parish</v>
          </cell>
          <cell r="C13" t="str">
            <v>3</v>
          </cell>
        </row>
        <row r="14">
          <cell r="B14" t="str">
            <v>Caldwell Parish</v>
          </cell>
          <cell r="C14" t="str">
            <v>2</v>
          </cell>
        </row>
        <row r="15">
          <cell r="B15" t="str">
            <v>Cameron Parish</v>
          </cell>
          <cell r="C15" t="str">
            <v>3</v>
          </cell>
        </row>
        <row r="16">
          <cell r="B16" t="str">
            <v>Catahoula Parish</v>
          </cell>
          <cell r="C16" t="str">
            <v>2</v>
          </cell>
        </row>
        <row r="17">
          <cell r="B17" t="str">
            <v>Central Community School District</v>
          </cell>
          <cell r="C17" t="str">
            <v>3</v>
          </cell>
        </row>
        <row r="18">
          <cell r="B18" t="str">
            <v>City of Baker School District</v>
          </cell>
          <cell r="C18" t="str">
            <v>3</v>
          </cell>
        </row>
        <row r="19">
          <cell r="B19" t="str">
            <v>City of Bogalusa School District</v>
          </cell>
          <cell r="C19" t="str">
            <v>5</v>
          </cell>
        </row>
        <row r="20">
          <cell r="B20" t="str">
            <v>City of Monroe School District</v>
          </cell>
          <cell r="C20" t="str">
            <v>2</v>
          </cell>
        </row>
        <row r="21">
          <cell r="B21" t="str">
            <v>Claiborne Parish</v>
          </cell>
          <cell r="C21" t="str">
            <v>1</v>
          </cell>
        </row>
        <row r="22">
          <cell r="B22" t="str">
            <v>Community School for Apprenticeship Learning, Inc.</v>
          </cell>
        </row>
        <row r="23">
          <cell r="B23" t="str">
            <v>Concordia Parish</v>
          </cell>
          <cell r="C23" t="str">
            <v>2</v>
          </cell>
        </row>
        <row r="24">
          <cell r="B24" t="str">
            <v>D'Arbonne Woods Charter School</v>
          </cell>
        </row>
        <row r="25">
          <cell r="B25" t="str">
            <v>Delhi Charter School</v>
          </cell>
        </row>
        <row r="26">
          <cell r="B26" t="str">
            <v>DeSoto Parish</v>
          </cell>
          <cell r="C26" t="str">
            <v>3</v>
          </cell>
        </row>
        <row r="27">
          <cell r="B27" t="str">
            <v>East Baton Rouge Parish</v>
          </cell>
          <cell r="C27" t="str">
            <v>5</v>
          </cell>
        </row>
        <row r="28">
          <cell r="B28" t="str">
            <v>East Carroll Parish</v>
          </cell>
          <cell r="C28" t="str">
            <v>2</v>
          </cell>
        </row>
        <row r="29">
          <cell r="B29" t="str">
            <v>East Feliciana Parish</v>
          </cell>
          <cell r="C29" t="str">
            <v>3</v>
          </cell>
        </row>
        <row r="30">
          <cell r="B30" t="str">
            <v>Evangeline Parish</v>
          </cell>
          <cell r="C30" t="str">
            <v>5</v>
          </cell>
        </row>
        <row r="31">
          <cell r="B31" t="str">
            <v>Franklin Parish</v>
          </cell>
          <cell r="C31" t="str">
            <v>2</v>
          </cell>
        </row>
        <row r="32">
          <cell r="B32" t="str">
            <v>Grant Parish</v>
          </cell>
          <cell r="C32" t="str">
            <v>1</v>
          </cell>
        </row>
        <row r="33">
          <cell r="B33" t="str">
            <v>Iberia Parish</v>
          </cell>
          <cell r="C33" t="str">
            <v>4</v>
          </cell>
        </row>
        <row r="34">
          <cell r="B34" t="str">
            <v>Iberville Parish</v>
          </cell>
          <cell r="C34" t="str">
            <v>5</v>
          </cell>
        </row>
        <row r="35">
          <cell r="B35" t="str">
            <v>International School of Louisiana</v>
          </cell>
        </row>
        <row r="36">
          <cell r="B36" t="str">
            <v>Jackson Parish</v>
          </cell>
          <cell r="C36" t="str">
            <v>2</v>
          </cell>
        </row>
        <row r="37">
          <cell r="B37" t="str">
            <v>Jefferson Davis Parish</v>
          </cell>
          <cell r="C37" t="str">
            <v>3</v>
          </cell>
        </row>
        <row r="38">
          <cell r="B38" t="str">
            <v>Jefferson Parish</v>
          </cell>
          <cell r="C38" t="str">
            <v>5</v>
          </cell>
        </row>
        <row r="39">
          <cell r="B39" t="str">
            <v>LA Schools for the Deaf and the Visually Impaired</v>
          </cell>
        </row>
        <row r="40">
          <cell r="B40" t="str">
            <v>Lafayette Parish</v>
          </cell>
          <cell r="C40" t="str">
            <v>5</v>
          </cell>
        </row>
        <row r="41">
          <cell r="B41" t="str">
            <v>Lafourche Parish</v>
          </cell>
          <cell r="C41" t="str">
            <v>4</v>
          </cell>
        </row>
        <row r="42">
          <cell r="B42" t="str">
            <v>Lake Charles Charter Academy Foundation, Inc.</v>
          </cell>
        </row>
        <row r="43">
          <cell r="B43" t="str">
            <v>LaSalle Parish</v>
          </cell>
          <cell r="C43" t="str">
            <v>1</v>
          </cell>
        </row>
        <row r="44">
          <cell r="B44" t="str">
            <v>Lincoln Parish</v>
          </cell>
          <cell r="C44" t="str">
            <v>1</v>
          </cell>
        </row>
        <row r="45">
          <cell r="B45" t="str">
            <v>Livingston Parish</v>
          </cell>
          <cell r="C45" t="str">
            <v>5</v>
          </cell>
        </row>
        <row r="46">
          <cell r="B46" t="str">
            <v>Louisiana Connections Academy</v>
          </cell>
        </row>
        <row r="47">
          <cell r="B47" t="str">
            <v>Louisiana School For Math Science &amp; the Arts</v>
          </cell>
        </row>
        <row r="48">
          <cell r="B48" t="str">
            <v>Louisiana Special Education Center</v>
          </cell>
        </row>
        <row r="49">
          <cell r="B49" t="str">
            <v>LSU Laboratory School</v>
          </cell>
        </row>
        <row r="50">
          <cell r="B50" t="str">
            <v>Lycee Francais de la Nouvelle-Orleans</v>
          </cell>
        </row>
        <row r="51">
          <cell r="B51" t="str">
            <v>Madison Parish</v>
          </cell>
          <cell r="C51" t="str">
            <v>2</v>
          </cell>
        </row>
        <row r="52">
          <cell r="B52" t="str">
            <v>Milestone SABIS Academy of New Orleans</v>
          </cell>
        </row>
        <row r="53">
          <cell r="B53" t="str">
            <v>Morehouse Parish</v>
          </cell>
          <cell r="C53" t="str">
            <v>2</v>
          </cell>
        </row>
        <row r="54">
          <cell r="B54" t="str">
            <v>Natchitoches Parish</v>
          </cell>
          <cell r="C54" t="str">
            <v>1</v>
          </cell>
        </row>
        <row r="55">
          <cell r="B55" t="str">
            <v>New Orleans Center for Creative Arts</v>
          </cell>
        </row>
        <row r="56">
          <cell r="B56" t="str">
            <v>New Orleans Military/Maritime Academy</v>
          </cell>
        </row>
        <row r="57">
          <cell r="B57" t="str">
            <v>New Vision Learning Academy</v>
          </cell>
        </row>
        <row r="58">
          <cell r="B58" t="str">
            <v>Office of Juvenile Justice</v>
          </cell>
        </row>
        <row r="59">
          <cell r="B59" t="str">
            <v>Orleans Parish</v>
          </cell>
          <cell r="C59" t="str">
            <v>5</v>
          </cell>
        </row>
        <row r="60">
          <cell r="B60" t="str">
            <v>Ouachita Parish</v>
          </cell>
          <cell r="C60" t="str">
            <v>2</v>
          </cell>
        </row>
        <row r="61">
          <cell r="B61" t="str">
            <v>Outreach Community Development Corporation (OCDC)</v>
          </cell>
        </row>
        <row r="62">
          <cell r="B62" t="str">
            <v>Plaquemines Parish</v>
          </cell>
          <cell r="C62" t="str">
            <v>5</v>
          </cell>
        </row>
        <row r="63">
          <cell r="B63" t="str">
            <v>Pointe Coupee Parish</v>
          </cell>
          <cell r="C63" t="str">
            <v>3</v>
          </cell>
        </row>
        <row r="64">
          <cell r="B64" t="str">
            <v>Rapides Parish</v>
          </cell>
          <cell r="C64" t="str">
            <v>4</v>
          </cell>
        </row>
        <row r="65">
          <cell r="B65" t="str">
            <v>Recovery School District-LDE</v>
          </cell>
        </row>
        <row r="66">
          <cell r="B66" t="str">
            <v>Red River Parish</v>
          </cell>
          <cell r="C66" t="str">
            <v>1</v>
          </cell>
        </row>
        <row r="67">
          <cell r="B67" t="str">
            <v>Richland Parish</v>
          </cell>
          <cell r="C67" t="str">
            <v>2</v>
          </cell>
        </row>
        <row r="68">
          <cell r="B68" t="str">
            <v>RSD-Advocacy for the Arts &amp; Tech in N.O., Inc.</v>
          </cell>
        </row>
        <row r="69">
          <cell r="B69" t="str">
            <v>RSD-Akili Academy of New Orleans</v>
          </cell>
        </row>
        <row r="70">
          <cell r="B70" t="str">
            <v>RSD-Algiers Charter Schools Association (ACSA)</v>
          </cell>
        </row>
        <row r="71">
          <cell r="B71" t="str">
            <v>RSD-Arise Academy</v>
          </cell>
        </row>
        <row r="72">
          <cell r="B72" t="str">
            <v>RSD-Benjamin E. Mays Preparatory School</v>
          </cell>
        </row>
        <row r="73">
          <cell r="B73" t="str">
            <v>RSD-Broadmoor Charter School Board</v>
          </cell>
        </row>
        <row r="74">
          <cell r="B74" t="str">
            <v>RSD-Choice Foundation</v>
          </cell>
        </row>
        <row r="75">
          <cell r="B75" t="str">
            <v>RSD-Collegiate Academies</v>
          </cell>
        </row>
        <row r="76">
          <cell r="B76" t="str">
            <v>RSD-Community Leaders Advocating Student Success</v>
          </cell>
        </row>
        <row r="77">
          <cell r="B77" t="str">
            <v>RSD-Crescent City Schools</v>
          </cell>
        </row>
        <row r="78">
          <cell r="B78" t="str">
            <v>RSD-Crescent Leadership Academy</v>
          </cell>
        </row>
        <row r="79">
          <cell r="B79" t="str">
            <v>RSD-Dryades YMCA</v>
          </cell>
        </row>
        <row r="80">
          <cell r="B80" t="str">
            <v>RSD-Educators for Quality Alternatives</v>
          </cell>
        </row>
        <row r="81">
          <cell r="B81" t="str">
            <v>RSD-FirstLine Schools, Inc.</v>
          </cell>
        </row>
        <row r="82">
          <cell r="B82" t="str">
            <v>RSD-Friends of King</v>
          </cell>
        </row>
        <row r="83">
          <cell r="B83" t="str">
            <v>RSD-Future Is Now Schools: New Orleans, Inc.</v>
          </cell>
        </row>
        <row r="84">
          <cell r="B84" t="str">
            <v>RSD-Institute for Academic Excellence</v>
          </cell>
        </row>
        <row r="85">
          <cell r="B85" t="str">
            <v>RSD-Intercultural Charter School Board, Inc.</v>
          </cell>
        </row>
        <row r="86">
          <cell r="B86" t="str">
            <v>RSD-Knowledge is Power Program (KIPP) N.O.</v>
          </cell>
        </row>
        <row r="87">
          <cell r="B87" t="str">
            <v>RSD-Lagniappe Academies of New Orleans</v>
          </cell>
        </row>
        <row r="88">
          <cell r="B88" t="str">
            <v>RSD-Miller-McCoy Academy for Math and Business</v>
          </cell>
        </row>
        <row r="89">
          <cell r="B89" t="str">
            <v>RSD-Morris Jeff Community School</v>
          </cell>
        </row>
        <row r="90">
          <cell r="B90" t="str">
            <v>RSD-New Beginnings Schools Foundation</v>
          </cell>
        </row>
        <row r="91">
          <cell r="B91" t="str">
            <v>RSD-New Orleans Charter Schools Foundation</v>
          </cell>
        </row>
        <row r="92">
          <cell r="B92" t="str">
            <v>RSD-New Orleans College Preparatory Academies</v>
          </cell>
        </row>
        <row r="93">
          <cell r="B93" t="str">
            <v>RSD-Pelican Educational Foundation</v>
          </cell>
        </row>
        <row r="94">
          <cell r="B94" t="str">
            <v>RSD-Pride College Preparatory Academy</v>
          </cell>
        </row>
        <row r="95">
          <cell r="B95" t="str">
            <v>RSD-ReNEW-Reinventing Education, Inc.</v>
          </cell>
        </row>
        <row r="96">
          <cell r="B96" t="str">
            <v>RSD-Shreveport Charter School, Inc.</v>
          </cell>
        </row>
        <row r="97">
          <cell r="B97" t="str">
            <v>RSD-Spirit of Excellence Academy</v>
          </cell>
        </row>
        <row r="98">
          <cell r="B98" t="str">
            <v>RSD-Success Preparatory Academy</v>
          </cell>
        </row>
        <row r="99">
          <cell r="B99" t="str">
            <v>Sabine Parish</v>
          </cell>
          <cell r="C99" t="str">
            <v>1</v>
          </cell>
        </row>
        <row r="100">
          <cell r="B100" t="str">
            <v>Southern University Lab School</v>
          </cell>
        </row>
        <row r="101">
          <cell r="B101" t="str">
            <v>Southwest Louisiana Charter Acad. Foundation, Inc.</v>
          </cell>
        </row>
        <row r="102">
          <cell r="B102" t="str">
            <v>Special School District</v>
          </cell>
        </row>
        <row r="103">
          <cell r="B103" t="str">
            <v>St. Bernard Parish</v>
          </cell>
          <cell r="C103" t="str">
            <v>5</v>
          </cell>
        </row>
        <row r="104">
          <cell r="B104" t="str">
            <v>St. Charles Parish</v>
          </cell>
          <cell r="C104" t="str">
            <v>3</v>
          </cell>
        </row>
        <row r="105">
          <cell r="B105" t="str">
            <v>St. Helena Parish</v>
          </cell>
          <cell r="C105" t="str">
            <v>3</v>
          </cell>
        </row>
        <row r="106">
          <cell r="B106" t="str">
            <v>St. James Parish</v>
          </cell>
          <cell r="C106" t="str">
            <v>3</v>
          </cell>
        </row>
        <row r="107">
          <cell r="B107" t="str">
            <v>St. John the Baptist Parish</v>
          </cell>
          <cell r="C107" t="str">
            <v>3</v>
          </cell>
        </row>
        <row r="108">
          <cell r="B108" t="str">
            <v>St. Landry Parish</v>
          </cell>
          <cell r="C108" t="str">
            <v>5</v>
          </cell>
        </row>
        <row r="109">
          <cell r="B109" t="str">
            <v>St. Martin Parish</v>
          </cell>
          <cell r="C109" t="str">
            <v>4</v>
          </cell>
        </row>
        <row r="110">
          <cell r="B110" t="str">
            <v>St. Mary Parish</v>
          </cell>
          <cell r="C110" t="str">
            <v>4</v>
          </cell>
        </row>
        <row r="111">
          <cell r="B111" t="str">
            <v>St. Tammany Parish</v>
          </cell>
          <cell r="C111" t="str">
            <v>4</v>
          </cell>
        </row>
        <row r="112">
          <cell r="B112" t="str">
            <v>Tangipahoa Parish</v>
          </cell>
          <cell r="C112" t="str">
            <v>4</v>
          </cell>
        </row>
        <row r="113">
          <cell r="B113" t="str">
            <v>Tensas Parish</v>
          </cell>
          <cell r="C113" t="str">
            <v>2</v>
          </cell>
        </row>
        <row r="114">
          <cell r="B114" t="str">
            <v>Terrebonne Parish</v>
          </cell>
          <cell r="C114" t="str">
            <v>4</v>
          </cell>
        </row>
        <row r="115">
          <cell r="B115" t="str">
            <v>The MAX Charter School</v>
          </cell>
        </row>
        <row r="116">
          <cell r="B116" t="str">
            <v>Union Parish</v>
          </cell>
          <cell r="C116" t="str">
            <v>2</v>
          </cell>
        </row>
        <row r="117">
          <cell r="B117" t="str">
            <v>V. B. Glencoe Charter School</v>
          </cell>
        </row>
        <row r="118">
          <cell r="B118" t="str">
            <v>Vermilion Parish</v>
          </cell>
          <cell r="C118" t="str">
            <v>3</v>
          </cell>
        </row>
        <row r="119">
          <cell r="B119" t="str">
            <v>Vernon Parish</v>
          </cell>
          <cell r="C119" t="str">
            <v>1</v>
          </cell>
        </row>
        <row r="120">
          <cell r="B120" t="str">
            <v>Voices for International Business &amp; Education</v>
          </cell>
        </row>
        <row r="121">
          <cell r="B121" t="str">
            <v>Washington Parish</v>
          </cell>
          <cell r="C121" t="str">
            <v>5</v>
          </cell>
        </row>
        <row r="122">
          <cell r="B122" t="str">
            <v>Webster Parish</v>
          </cell>
          <cell r="C122" t="str">
            <v>1</v>
          </cell>
        </row>
        <row r="123">
          <cell r="B123" t="str">
            <v>West Baton Rouge Parish</v>
          </cell>
          <cell r="C123" t="str">
            <v>3</v>
          </cell>
        </row>
        <row r="124">
          <cell r="B124" t="str">
            <v>West Carroll Parish</v>
          </cell>
          <cell r="C124" t="str">
            <v>2</v>
          </cell>
        </row>
        <row r="125">
          <cell r="B125" t="str">
            <v>West Feliciana Parish</v>
          </cell>
          <cell r="C125" t="str">
            <v>3</v>
          </cell>
        </row>
        <row r="126">
          <cell r="B126" t="str">
            <v>Winn Parish</v>
          </cell>
          <cell r="C126" t="str">
            <v>1</v>
          </cell>
        </row>
        <row r="127">
          <cell r="B127" t="str">
            <v>Zachary Community School District</v>
          </cell>
          <cell r="C127" t="str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7109375" style="5" bestFit="1" customWidth="1"/>
    <col min="2" max="2" width="42.140625" style="5" bestFit="1" customWidth="1"/>
    <col min="3" max="3" width="40.5703125" style="5" bestFit="1" customWidth="1"/>
    <col min="4" max="4" width="10.28515625" style="9" bestFit="1" customWidth="1"/>
    <col min="5" max="5" width="13.42578125" style="5" bestFit="1" customWidth="1"/>
    <col min="6" max="6" width="8.28515625" style="5" bestFit="1" customWidth="1"/>
    <col min="7" max="7" width="34.85546875" style="5" bestFit="1" customWidth="1"/>
    <col min="8" max="8" width="17" style="5" bestFit="1" customWidth="1"/>
    <col min="9" max="9" width="18" style="5" bestFit="1" customWidth="1"/>
    <col min="10" max="16384" width="9.140625" style="5"/>
  </cols>
  <sheetData>
    <row r="1" spans="1:9" x14ac:dyDescent="0.2">
      <c r="A1" s="2" t="s">
        <v>0</v>
      </c>
      <c r="B1" s="1" t="s">
        <v>1</v>
      </c>
      <c r="C1" s="1" t="s">
        <v>2</v>
      </c>
      <c r="D1" s="2" t="s">
        <v>255</v>
      </c>
      <c r="E1" s="2" t="s">
        <v>252</v>
      </c>
      <c r="F1" s="1" t="s">
        <v>251</v>
      </c>
      <c r="G1" s="2" t="s">
        <v>3</v>
      </c>
      <c r="H1" s="4" t="s">
        <v>253</v>
      </c>
      <c r="I1" s="2" t="s">
        <v>254</v>
      </c>
    </row>
    <row r="2" spans="1:9" x14ac:dyDescent="0.2">
      <c r="A2" s="10" t="s">
        <v>257</v>
      </c>
      <c r="B2" s="10" t="s">
        <v>322</v>
      </c>
      <c r="C2" s="10" t="s">
        <v>323</v>
      </c>
      <c r="D2" s="3" t="str">
        <f>VLOOKUP(C2,[1]tblNetwork_Lookup!$B$1:$C$127,2,)</f>
        <v>4</v>
      </c>
      <c r="E2" s="10" t="s">
        <v>4</v>
      </c>
      <c r="F2" s="13">
        <v>67.3</v>
      </c>
      <c r="G2" s="10" t="s">
        <v>6</v>
      </c>
      <c r="H2" s="6"/>
      <c r="I2" s="10" t="s">
        <v>7</v>
      </c>
    </row>
    <row r="3" spans="1:9" x14ac:dyDescent="0.2">
      <c r="A3" s="10" t="s">
        <v>258</v>
      </c>
      <c r="B3" s="10" t="s">
        <v>324</v>
      </c>
      <c r="C3" s="10" t="s">
        <v>323</v>
      </c>
      <c r="D3" s="3" t="str">
        <f>VLOOKUP(C3,[1]tblNetwork_Lookup!$B$1:$C$127,2,)</f>
        <v>4</v>
      </c>
      <c r="E3" s="10" t="s">
        <v>8</v>
      </c>
      <c r="F3" s="13">
        <v>74.7</v>
      </c>
      <c r="G3" s="10" t="s">
        <v>6</v>
      </c>
      <c r="H3" s="6"/>
      <c r="I3" s="10" t="s">
        <v>7</v>
      </c>
    </row>
    <row r="4" spans="1:9" x14ac:dyDescent="0.2">
      <c r="A4" s="10" t="s">
        <v>10</v>
      </c>
      <c r="B4" s="10" t="s">
        <v>11</v>
      </c>
      <c r="C4" s="10" t="s">
        <v>9</v>
      </c>
      <c r="D4" s="3" t="str">
        <f>VLOOKUP(C4,[1]tblNetwork_Lookup!$B$1:$C$127,2,)</f>
        <v>3</v>
      </c>
      <c r="E4" s="10" t="s">
        <v>5</v>
      </c>
      <c r="F4" s="13">
        <v>46.5</v>
      </c>
      <c r="G4" s="10" t="s">
        <v>12</v>
      </c>
      <c r="H4" s="15"/>
      <c r="I4" s="10" t="s">
        <v>7</v>
      </c>
    </row>
    <row r="5" spans="1:9" x14ac:dyDescent="0.2">
      <c r="A5" s="10" t="s">
        <v>13</v>
      </c>
      <c r="B5" s="10" t="s">
        <v>14</v>
      </c>
      <c r="C5" s="10" t="s">
        <v>9</v>
      </c>
      <c r="D5" s="3" t="str">
        <f>VLOOKUP(C5,[1]tblNetwork_Lookup!$B$1:$C$127,2,)</f>
        <v>3</v>
      </c>
      <c r="E5" s="10" t="s">
        <v>5</v>
      </c>
      <c r="F5" s="13">
        <v>46.5</v>
      </c>
      <c r="G5" s="10" t="s">
        <v>15</v>
      </c>
      <c r="H5" s="15"/>
      <c r="I5" s="10" t="s">
        <v>7</v>
      </c>
    </row>
    <row r="6" spans="1:9" x14ac:dyDescent="0.2">
      <c r="A6" s="10" t="s">
        <v>259</v>
      </c>
      <c r="B6" s="10" t="s">
        <v>325</v>
      </c>
      <c r="C6" s="10" t="s">
        <v>16</v>
      </c>
      <c r="D6" s="3" t="str">
        <f>VLOOKUP(C6,[1]tblNetwork_Lookup!$B$1:$C$127,2,)</f>
        <v>4</v>
      </c>
      <c r="E6" s="10" t="s">
        <v>4</v>
      </c>
      <c r="F6" s="13">
        <v>57.3</v>
      </c>
      <c r="G6" s="10" t="s">
        <v>6</v>
      </c>
      <c r="H6" s="6"/>
      <c r="I6" s="10" t="s">
        <v>7</v>
      </c>
    </row>
    <row r="7" spans="1:9" x14ac:dyDescent="0.2">
      <c r="A7" s="10" t="s">
        <v>17</v>
      </c>
      <c r="B7" s="10" t="s">
        <v>18</v>
      </c>
      <c r="C7" s="10" t="s">
        <v>16</v>
      </c>
      <c r="D7" s="3" t="str">
        <f>VLOOKUP(C7,[1]tblNetwork_Lookup!$B$1:$C$127,2,)</f>
        <v>4</v>
      </c>
      <c r="E7" s="10" t="s">
        <v>4</v>
      </c>
      <c r="F7" s="13">
        <v>60.6</v>
      </c>
      <c r="G7" s="10" t="s">
        <v>6</v>
      </c>
      <c r="H7" s="7">
        <v>56.1</v>
      </c>
      <c r="I7" s="10" t="s">
        <v>7</v>
      </c>
    </row>
    <row r="8" spans="1:9" x14ac:dyDescent="0.2">
      <c r="A8" s="10" t="s">
        <v>260</v>
      </c>
      <c r="B8" s="10" t="s">
        <v>326</v>
      </c>
      <c r="C8" s="10" t="s">
        <v>16</v>
      </c>
      <c r="D8" s="3" t="str">
        <f>VLOOKUP(C8,[1]tblNetwork_Lookup!$B$1:$C$127,2,)</f>
        <v>4</v>
      </c>
      <c r="E8" s="10" t="s">
        <v>4</v>
      </c>
      <c r="F8" s="13">
        <v>53.9</v>
      </c>
      <c r="G8" s="10" t="s">
        <v>6</v>
      </c>
      <c r="H8" s="6"/>
      <c r="I8" s="10" t="s">
        <v>7</v>
      </c>
    </row>
    <row r="9" spans="1:9" x14ac:dyDescent="0.2">
      <c r="A9" s="10" t="s">
        <v>20</v>
      </c>
      <c r="B9" s="10" t="s">
        <v>21</v>
      </c>
      <c r="C9" s="10" t="s">
        <v>19</v>
      </c>
      <c r="D9" s="3" t="str">
        <f>VLOOKUP(C9,[1]tblNetwork_Lookup!$B$1:$C$127,2,)</f>
        <v>1</v>
      </c>
      <c r="E9" s="10" t="s">
        <v>5</v>
      </c>
      <c r="F9" s="13">
        <v>32.200000000000003</v>
      </c>
      <c r="G9" s="10" t="s">
        <v>22</v>
      </c>
      <c r="H9" s="8" t="s">
        <v>23</v>
      </c>
      <c r="I9" s="10" t="s">
        <v>7</v>
      </c>
    </row>
    <row r="10" spans="1:9" x14ac:dyDescent="0.2">
      <c r="A10" s="10" t="s">
        <v>25</v>
      </c>
      <c r="B10" s="10" t="s">
        <v>26</v>
      </c>
      <c r="C10" s="10" t="s">
        <v>24</v>
      </c>
      <c r="D10" s="3" t="str">
        <f>VLOOKUP(C10,[1]tblNetwork_Lookup!$B$1:$C$127,2,)</f>
        <v>1</v>
      </c>
      <c r="E10" s="10" t="s">
        <v>5</v>
      </c>
      <c r="F10" s="13">
        <v>45</v>
      </c>
      <c r="G10" s="10" t="s">
        <v>27</v>
      </c>
      <c r="H10" s="6"/>
      <c r="I10" s="10" t="s">
        <v>7</v>
      </c>
    </row>
    <row r="11" spans="1:9" x14ac:dyDescent="0.2">
      <c r="A11" s="10" t="s">
        <v>261</v>
      </c>
      <c r="B11" s="10" t="s">
        <v>327</v>
      </c>
      <c r="C11" s="10" t="s">
        <v>24</v>
      </c>
      <c r="D11" s="3" t="str">
        <f>VLOOKUP(C11,[1]tblNetwork_Lookup!$B$1:$C$127,2,)</f>
        <v>1</v>
      </c>
      <c r="E11" s="10" t="s">
        <v>8</v>
      </c>
      <c r="F11" s="13">
        <v>73.400000000000006</v>
      </c>
      <c r="G11" s="10" t="s">
        <v>6</v>
      </c>
      <c r="H11" s="6"/>
      <c r="I11" s="10" t="s">
        <v>7</v>
      </c>
    </row>
    <row r="12" spans="1:9" x14ac:dyDescent="0.2">
      <c r="A12" s="10" t="s">
        <v>262</v>
      </c>
      <c r="B12" s="10" t="s">
        <v>328</v>
      </c>
      <c r="C12" s="10" t="s">
        <v>24</v>
      </c>
      <c r="D12" s="3" t="str">
        <f>VLOOKUP(C12,[1]tblNetwork_Lookup!$B$1:$C$127,2,)</f>
        <v>1</v>
      </c>
      <c r="E12" s="10" t="s">
        <v>4</v>
      </c>
      <c r="F12" s="13">
        <v>51.9</v>
      </c>
      <c r="G12" s="10" t="s">
        <v>6</v>
      </c>
      <c r="H12" s="6"/>
      <c r="I12" s="10" t="s">
        <v>7</v>
      </c>
    </row>
    <row r="13" spans="1:9" x14ac:dyDescent="0.2">
      <c r="A13" s="10" t="s">
        <v>263</v>
      </c>
      <c r="B13" s="10" t="s">
        <v>329</v>
      </c>
      <c r="C13" s="10" t="s">
        <v>24</v>
      </c>
      <c r="D13" s="3" t="str">
        <f>VLOOKUP(C13,[1]tblNetwork_Lookup!$B$1:$C$127,2,)</f>
        <v>1</v>
      </c>
      <c r="E13" s="10" t="s">
        <v>4</v>
      </c>
      <c r="F13" s="13">
        <v>67.8</v>
      </c>
      <c r="G13" s="10" t="s">
        <v>6</v>
      </c>
      <c r="H13" s="6"/>
      <c r="I13" s="10" t="s">
        <v>7</v>
      </c>
    </row>
    <row r="14" spans="1:9" x14ac:dyDescent="0.2">
      <c r="A14" s="10" t="s">
        <v>264</v>
      </c>
      <c r="B14" s="10" t="s">
        <v>330</v>
      </c>
      <c r="C14" s="10" t="s">
        <v>24</v>
      </c>
      <c r="D14" s="3" t="str">
        <f>VLOOKUP(C14,[1]tblNetwork_Lookup!$B$1:$C$127,2,)</f>
        <v>1</v>
      </c>
      <c r="E14" s="10" t="s">
        <v>4</v>
      </c>
      <c r="F14" s="13">
        <v>65.2</v>
      </c>
      <c r="G14" s="10" t="s">
        <v>6</v>
      </c>
      <c r="H14" s="6"/>
      <c r="I14" s="10" t="s">
        <v>7</v>
      </c>
    </row>
    <row r="15" spans="1:9" x14ac:dyDescent="0.2">
      <c r="A15" s="10" t="s">
        <v>29</v>
      </c>
      <c r="B15" s="10" t="s">
        <v>30</v>
      </c>
      <c r="C15" s="10" t="s">
        <v>24</v>
      </c>
      <c r="D15" s="3" t="str">
        <f>VLOOKUP(C15,[1]tblNetwork_Lookup!$B$1:$C$127,2,)</f>
        <v>1</v>
      </c>
      <c r="E15" s="10" t="s">
        <v>5</v>
      </c>
      <c r="F15" s="13">
        <v>43.5</v>
      </c>
      <c r="G15" s="10" t="s">
        <v>31</v>
      </c>
      <c r="H15" s="7">
        <v>55.4</v>
      </c>
      <c r="I15" s="10" t="s">
        <v>7</v>
      </c>
    </row>
    <row r="16" spans="1:9" x14ac:dyDescent="0.2">
      <c r="A16" s="10" t="s">
        <v>265</v>
      </c>
      <c r="B16" s="10" t="s">
        <v>331</v>
      </c>
      <c r="C16" s="10" t="s">
        <v>24</v>
      </c>
      <c r="D16" s="3" t="str">
        <f>VLOOKUP(C16,[1]tblNetwork_Lookup!$B$1:$C$127,2,)</f>
        <v>1</v>
      </c>
      <c r="E16" s="10" t="s">
        <v>4</v>
      </c>
      <c r="F16" s="13">
        <v>63.6</v>
      </c>
      <c r="G16" s="10" t="s">
        <v>6</v>
      </c>
      <c r="H16" s="7">
        <v>73.5</v>
      </c>
      <c r="I16" s="10" t="s">
        <v>7</v>
      </c>
    </row>
    <row r="17" spans="1:9" x14ac:dyDescent="0.2">
      <c r="A17" s="10" t="s">
        <v>32</v>
      </c>
      <c r="B17" s="10" t="s">
        <v>33</v>
      </c>
      <c r="C17" s="10" t="s">
        <v>24</v>
      </c>
      <c r="D17" s="3" t="str">
        <f>VLOOKUP(C17,[1]tblNetwork_Lookup!$B$1:$C$127,2,)</f>
        <v>1</v>
      </c>
      <c r="E17" s="10" t="s">
        <v>5</v>
      </c>
      <c r="F17" s="13">
        <v>44.6</v>
      </c>
      <c r="G17" s="10" t="s">
        <v>15</v>
      </c>
      <c r="H17" s="6"/>
      <c r="I17" s="10" t="s">
        <v>7</v>
      </c>
    </row>
    <row r="18" spans="1:9" x14ac:dyDescent="0.2">
      <c r="A18" s="10" t="s">
        <v>266</v>
      </c>
      <c r="B18" s="10" t="s">
        <v>332</v>
      </c>
      <c r="C18" s="10" t="s">
        <v>24</v>
      </c>
      <c r="D18" s="3" t="str">
        <f>VLOOKUP(C18,[1]tblNetwork_Lookup!$B$1:$C$127,2,)</f>
        <v>1</v>
      </c>
      <c r="E18" s="10" t="s">
        <v>4</v>
      </c>
      <c r="F18" s="13">
        <v>57.4</v>
      </c>
      <c r="G18" s="10" t="s">
        <v>6</v>
      </c>
      <c r="H18" s="7">
        <v>64</v>
      </c>
      <c r="I18" s="10" t="s">
        <v>7</v>
      </c>
    </row>
    <row r="19" spans="1:9" x14ac:dyDescent="0.2">
      <c r="A19" s="10" t="s">
        <v>34</v>
      </c>
      <c r="B19" s="10" t="s">
        <v>35</v>
      </c>
      <c r="C19" s="10" t="s">
        <v>24</v>
      </c>
      <c r="D19" s="3" t="str">
        <f>VLOOKUP(C19,[1]tblNetwork_Lookup!$B$1:$C$127,2,)</f>
        <v>1</v>
      </c>
      <c r="E19" s="10" t="s">
        <v>5</v>
      </c>
      <c r="F19" s="13">
        <v>28.5</v>
      </c>
      <c r="G19" s="10" t="s">
        <v>15</v>
      </c>
      <c r="H19" s="6"/>
      <c r="I19" s="10" t="s">
        <v>7</v>
      </c>
    </row>
    <row r="20" spans="1:9" x14ac:dyDescent="0.2">
      <c r="A20" s="10" t="s">
        <v>36</v>
      </c>
      <c r="B20" s="10" t="s">
        <v>37</v>
      </c>
      <c r="C20" s="10" t="s">
        <v>24</v>
      </c>
      <c r="D20" s="3" t="str">
        <f>VLOOKUP(C20,[1]tblNetwork_Lookup!$B$1:$C$127,2,)</f>
        <v>1</v>
      </c>
      <c r="E20" s="10" t="s">
        <v>5</v>
      </c>
      <c r="F20" s="13">
        <v>46.7</v>
      </c>
      <c r="G20" s="10" t="s">
        <v>22</v>
      </c>
      <c r="H20" s="6"/>
      <c r="I20" s="10" t="s">
        <v>7</v>
      </c>
    </row>
    <row r="21" spans="1:9" x14ac:dyDescent="0.2">
      <c r="A21" s="10" t="s">
        <v>38</v>
      </c>
      <c r="B21" s="10" t="s">
        <v>39</v>
      </c>
      <c r="C21" s="10" t="s">
        <v>24</v>
      </c>
      <c r="D21" s="3" t="str">
        <f>VLOOKUP(C21,[1]tblNetwork_Lookup!$B$1:$C$127,2,)</f>
        <v>1</v>
      </c>
      <c r="E21" s="10" t="s">
        <v>4</v>
      </c>
      <c r="F21" s="13">
        <v>57</v>
      </c>
      <c r="G21" s="10" t="s">
        <v>6</v>
      </c>
      <c r="H21" s="7">
        <v>58.9</v>
      </c>
      <c r="I21" s="10" t="s">
        <v>7</v>
      </c>
    </row>
    <row r="22" spans="1:9" x14ac:dyDescent="0.2">
      <c r="A22" s="10" t="s">
        <v>40</v>
      </c>
      <c r="B22" s="10" t="s">
        <v>41</v>
      </c>
      <c r="C22" s="10" t="s">
        <v>24</v>
      </c>
      <c r="D22" s="3" t="str">
        <f>VLOOKUP(C22,[1]tblNetwork_Lookup!$B$1:$C$127,2,)</f>
        <v>1</v>
      </c>
      <c r="E22" s="10" t="s">
        <v>5</v>
      </c>
      <c r="F22" s="13">
        <v>42.4</v>
      </c>
      <c r="G22" s="10" t="s">
        <v>15</v>
      </c>
      <c r="H22" s="6"/>
      <c r="I22" s="10" t="s">
        <v>7</v>
      </c>
    </row>
    <row r="23" spans="1:9" x14ac:dyDescent="0.2">
      <c r="A23" s="10" t="s">
        <v>267</v>
      </c>
      <c r="B23" s="10" t="s">
        <v>333</v>
      </c>
      <c r="C23" s="10" t="s">
        <v>24</v>
      </c>
      <c r="D23" s="3" t="str">
        <f>VLOOKUP(C23,[1]tblNetwork_Lookup!$B$1:$C$127,2,)</f>
        <v>1</v>
      </c>
      <c r="E23" s="10" t="s">
        <v>4</v>
      </c>
      <c r="F23" s="13">
        <v>66.099999999999994</v>
      </c>
      <c r="G23" s="10" t="s">
        <v>6</v>
      </c>
      <c r="H23" s="6"/>
      <c r="I23" s="10" t="s">
        <v>7</v>
      </c>
    </row>
    <row r="24" spans="1:9" x14ac:dyDescent="0.2">
      <c r="A24" s="10" t="s">
        <v>268</v>
      </c>
      <c r="B24" s="10" t="s">
        <v>334</v>
      </c>
      <c r="C24" s="10" t="s">
        <v>24</v>
      </c>
      <c r="D24" s="3" t="str">
        <f>VLOOKUP(C24,[1]tblNetwork_Lookup!$B$1:$C$127,2,)</f>
        <v>1</v>
      </c>
      <c r="E24" s="10" t="s">
        <v>4</v>
      </c>
      <c r="F24" s="13">
        <v>53.7</v>
      </c>
      <c r="G24" s="10" t="s">
        <v>6</v>
      </c>
      <c r="H24" s="6"/>
      <c r="I24" s="10" t="s">
        <v>7</v>
      </c>
    </row>
    <row r="25" spans="1:9" x14ac:dyDescent="0.2">
      <c r="A25" s="10" t="s">
        <v>269</v>
      </c>
      <c r="B25" s="10" t="s">
        <v>335</v>
      </c>
      <c r="C25" s="10" t="s">
        <v>24</v>
      </c>
      <c r="D25" s="3" t="str">
        <f>VLOOKUP(C25,[1]tblNetwork_Lookup!$B$1:$C$127,2,)</f>
        <v>1</v>
      </c>
      <c r="E25" s="10" t="s">
        <v>4</v>
      </c>
      <c r="F25" s="13">
        <v>59.6</v>
      </c>
      <c r="G25" s="10" t="s">
        <v>6</v>
      </c>
      <c r="H25" s="7">
        <v>63.3</v>
      </c>
      <c r="I25" s="10" t="s">
        <v>7</v>
      </c>
    </row>
    <row r="26" spans="1:9" x14ac:dyDescent="0.2">
      <c r="A26" s="10" t="s">
        <v>42</v>
      </c>
      <c r="B26" s="10" t="s">
        <v>43</v>
      </c>
      <c r="C26" s="10" t="s">
        <v>24</v>
      </c>
      <c r="D26" s="3" t="str">
        <f>VLOOKUP(C26,[1]tblNetwork_Lookup!$B$1:$C$127,2,)</f>
        <v>1</v>
      </c>
      <c r="E26" s="10" t="s">
        <v>5</v>
      </c>
      <c r="F26" s="13">
        <v>46.7</v>
      </c>
      <c r="G26" s="10" t="s">
        <v>12</v>
      </c>
      <c r="H26" s="6"/>
      <c r="I26" s="10" t="s">
        <v>7</v>
      </c>
    </row>
    <row r="27" spans="1:9" x14ac:dyDescent="0.2">
      <c r="A27" s="10" t="s">
        <v>44</v>
      </c>
      <c r="B27" s="10" t="s">
        <v>45</v>
      </c>
      <c r="C27" s="10" t="s">
        <v>24</v>
      </c>
      <c r="D27" s="3" t="str">
        <f>VLOOKUP(C27,[1]tblNetwork_Lookup!$B$1:$C$127,2,)</f>
        <v>1</v>
      </c>
      <c r="E27" s="10" t="s">
        <v>5</v>
      </c>
      <c r="F27" s="13">
        <v>31.8</v>
      </c>
      <c r="G27" s="10" t="s">
        <v>12</v>
      </c>
      <c r="H27" s="6"/>
      <c r="I27" s="10" t="s">
        <v>7</v>
      </c>
    </row>
    <row r="28" spans="1:9" x14ac:dyDescent="0.2">
      <c r="A28" s="10" t="s">
        <v>46</v>
      </c>
      <c r="B28" s="10" t="s">
        <v>47</v>
      </c>
      <c r="C28" s="10" t="s">
        <v>24</v>
      </c>
      <c r="D28" s="3" t="str">
        <f>VLOOKUP(C28,[1]tblNetwork_Lookup!$B$1:$C$127,2,)</f>
        <v>1</v>
      </c>
      <c r="E28" s="10" t="s">
        <v>5</v>
      </c>
      <c r="F28" s="13">
        <v>40.299999999999997</v>
      </c>
      <c r="G28" s="10" t="s">
        <v>31</v>
      </c>
      <c r="H28" s="7">
        <v>45.5</v>
      </c>
      <c r="I28" s="10" t="s">
        <v>7</v>
      </c>
    </row>
    <row r="29" spans="1:9" x14ac:dyDescent="0.2">
      <c r="A29" s="10" t="s">
        <v>270</v>
      </c>
      <c r="B29" s="10" t="s">
        <v>336</v>
      </c>
      <c r="C29" s="10" t="s">
        <v>24</v>
      </c>
      <c r="D29" s="3" t="str">
        <f>VLOOKUP(C29,[1]tblNetwork_Lookup!$B$1:$C$127,2,)</f>
        <v>1</v>
      </c>
      <c r="E29" s="10" t="s">
        <v>4</v>
      </c>
      <c r="F29" s="13">
        <v>66.400000000000006</v>
      </c>
      <c r="G29" s="10" t="s">
        <v>6</v>
      </c>
      <c r="H29" s="6"/>
      <c r="I29" s="10" t="s">
        <v>7</v>
      </c>
    </row>
    <row r="30" spans="1:9" x14ac:dyDescent="0.2">
      <c r="A30" s="10" t="s">
        <v>48</v>
      </c>
      <c r="B30" s="10" t="s">
        <v>49</v>
      </c>
      <c r="C30" s="10" t="s">
        <v>24</v>
      </c>
      <c r="D30" s="3" t="str">
        <f>VLOOKUP(C30,[1]tblNetwork_Lookup!$B$1:$C$127,2,)</f>
        <v>1</v>
      </c>
      <c r="E30" s="10" t="s">
        <v>5</v>
      </c>
      <c r="F30" s="13">
        <v>48.1</v>
      </c>
      <c r="G30" s="10" t="s">
        <v>27</v>
      </c>
      <c r="H30" s="6"/>
      <c r="I30" s="10" t="s">
        <v>7</v>
      </c>
    </row>
    <row r="31" spans="1:9" x14ac:dyDescent="0.2">
      <c r="A31" s="10" t="s">
        <v>50</v>
      </c>
      <c r="B31" s="10" t="s">
        <v>51</v>
      </c>
      <c r="C31" s="10" t="s">
        <v>24</v>
      </c>
      <c r="D31" s="3" t="str">
        <f>VLOOKUP(C31,[1]tblNetwork_Lookup!$B$1:$C$127,2,)</f>
        <v>1</v>
      </c>
      <c r="E31" s="10" t="s">
        <v>5</v>
      </c>
      <c r="F31" s="13">
        <v>1.5</v>
      </c>
      <c r="G31" s="10" t="s">
        <v>15</v>
      </c>
      <c r="H31" s="8" t="s">
        <v>23</v>
      </c>
      <c r="I31" s="10" t="s">
        <v>52</v>
      </c>
    </row>
    <row r="32" spans="1:9" x14ac:dyDescent="0.2">
      <c r="A32" s="10" t="s">
        <v>53</v>
      </c>
      <c r="B32" s="10" t="s">
        <v>54</v>
      </c>
      <c r="C32" s="10" t="s">
        <v>24</v>
      </c>
      <c r="D32" s="3" t="str">
        <f>VLOOKUP(C32,[1]tblNetwork_Lookup!$B$1:$C$127,2,)</f>
        <v>1</v>
      </c>
      <c r="E32" s="10" t="s">
        <v>5</v>
      </c>
      <c r="F32" s="13">
        <v>23</v>
      </c>
      <c r="G32" s="10" t="s">
        <v>55</v>
      </c>
      <c r="H32" s="6"/>
      <c r="I32" s="10" t="s">
        <v>52</v>
      </c>
    </row>
    <row r="33" spans="1:9" x14ac:dyDescent="0.2">
      <c r="A33" s="10" t="s">
        <v>56</v>
      </c>
      <c r="B33" s="10" t="s">
        <v>57</v>
      </c>
      <c r="C33" s="10" t="s">
        <v>24</v>
      </c>
      <c r="D33" s="3" t="str">
        <f>VLOOKUP(C33,[1]tblNetwork_Lookup!$B$1:$C$127,2,)</f>
        <v>1</v>
      </c>
      <c r="E33" s="10" t="s">
        <v>5</v>
      </c>
      <c r="F33" s="13">
        <v>42.4</v>
      </c>
      <c r="G33" s="10" t="s">
        <v>27</v>
      </c>
      <c r="H33" s="6"/>
      <c r="I33" s="10" t="s">
        <v>7</v>
      </c>
    </row>
    <row r="34" spans="1:9" x14ac:dyDescent="0.2">
      <c r="A34" s="10" t="s">
        <v>58</v>
      </c>
      <c r="B34" s="10" t="s">
        <v>59</v>
      </c>
      <c r="C34" s="10" t="s">
        <v>24</v>
      </c>
      <c r="D34" s="3" t="str">
        <f>VLOOKUP(C34,[1]tblNetwork_Lookup!$B$1:$C$127,2,)</f>
        <v>1</v>
      </c>
      <c r="E34" s="10" t="s">
        <v>5</v>
      </c>
      <c r="F34" s="13">
        <v>14.1</v>
      </c>
      <c r="G34" s="10" t="s">
        <v>22</v>
      </c>
      <c r="H34" s="6"/>
      <c r="I34" s="10" t="s">
        <v>52</v>
      </c>
    </row>
    <row r="35" spans="1:9" x14ac:dyDescent="0.2">
      <c r="A35" s="10" t="s">
        <v>60</v>
      </c>
      <c r="B35" s="10" t="s">
        <v>61</v>
      </c>
      <c r="C35" s="10" t="s">
        <v>24</v>
      </c>
      <c r="D35" s="3" t="str">
        <f>VLOOKUP(C35,[1]tblNetwork_Lookup!$B$1:$C$127,2,)</f>
        <v>1</v>
      </c>
      <c r="E35" s="10" t="s">
        <v>5</v>
      </c>
      <c r="F35" s="13">
        <v>14</v>
      </c>
      <c r="G35" s="10" t="s">
        <v>22</v>
      </c>
      <c r="H35" s="6"/>
      <c r="I35" s="10" t="s">
        <v>52</v>
      </c>
    </row>
    <row r="36" spans="1:9" x14ac:dyDescent="0.2">
      <c r="A36" s="10" t="s">
        <v>271</v>
      </c>
      <c r="B36" s="10" t="s">
        <v>337</v>
      </c>
      <c r="C36" s="10" t="s">
        <v>62</v>
      </c>
      <c r="D36" s="3" t="str">
        <f>VLOOKUP(C36,[1]tblNetwork_Lookup!$B$1:$C$127,2,)</f>
        <v>3</v>
      </c>
      <c r="E36" s="10" t="s">
        <v>4</v>
      </c>
      <c r="F36" s="13">
        <v>59.1</v>
      </c>
      <c r="G36" s="10" t="s">
        <v>6</v>
      </c>
      <c r="H36" s="15"/>
      <c r="I36" s="10" t="s">
        <v>7</v>
      </c>
    </row>
    <row r="37" spans="1:9" x14ac:dyDescent="0.2">
      <c r="A37" s="10" t="s">
        <v>272</v>
      </c>
      <c r="B37" s="10" t="s">
        <v>338</v>
      </c>
      <c r="C37" s="10" t="s">
        <v>62</v>
      </c>
      <c r="D37" s="3" t="str">
        <f>VLOOKUP(C37,[1]tblNetwork_Lookup!$B$1:$C$127,2,)</f>
        <v>3</v>
      </c>
      <c r="E37" s="10" t="s">
        <v>4</v>
      </c>
      <c r="F37" s="13">
        <v>62.5</v>
      </c>
      <c r="G37" s="10" t="s">
        <v>6</v>
      </c>
      <c r="H37" s="6"/>
      <c r="I37" s="10" t="s">
        <v>7</v>
      </c>
    </row>
    <row r="38" spans="1:9" x14ac:dyDescent="0.2">
      <c r="A38" s="10" t="s">
        <v>63</v>
      </c>
      <c r="B38" s="10" t="s">
        <v>64</v>
      </c>
      <c r="C38" s="10" t="s">
        <v>62</v>
      </c>
      <c r="D38" s="3" t="str">
        <f>VLOOKUP(C38,[1]tblNetwork_Lookup!$B$1:$C$127,2,)</f>
        <v>3</v>
      </c>
      <c r="E38" s="10" t="s">
        <v>5</v>
      </c>
      <c r="F38" s="13">
        <v>40.299999999999997</v>
      </c>
      <c r="G38" s="10" t="s">
        <v>15</v>
      </c>
      <c r="H38" s="6"/>
      <c r="I38" s="10" t="s">
        <v>7</v>
      </c>
    </row>
    <row r="39" spans="1:9" x14ac:dyDescent="0.2">
      <c r="A39" s="11" t="s">
        <v>303</v>
      </c>
      <c r="B39" s="12" t="s">
        <v>372</v>
      </c>
      <c r="C39" s="11" t="s">
        <v>372</v>
      </c>
      <c r="D39" s="3" t="s">
        <v>256</v>
      </c>
      <c r="E39" s="14"/>
      <c r="F39" s="14"/>
      <c r="G39" s="14"/>
      <c r="H39" s="14"/>
      <c r="I39" s="14"/>
    </row>
    <row r="40" spans="1:9" x14ac:dyDescent="0.2">
      <c r="A40" s="10" t="s">
        <v>227</v>
      </c>
      <c r="B40" s="10" t="s">
        <v>228</v>
      </c>
      <c r="C40" s="10" t="s">
        <v>229</v>
      </c>
      <c r="D40" s="3" t="str">
        <f>VLOOKUP(C40,[1]tblNetwork_Lookup!$B$1:$C$127,2,)</f>
        <v>3</v>
      </c>
      <c r="E40" s="10" t="s">
        <v>5</v>
      </c>
      <c r="F40" s="13">
        <v>49.5</v>
      </c>
      <c r="G40" s="10" t="s">
        <v>12</v>
      </c>
      <c r="H40" s="6"/>
      <c r="I40" s="10" t="s">
        <v>7</v>
      </c>
    </row>
    <row r="41" spans="1:9" x14ac:dyDescent="0.2">
      <c r="A41" s="10" t="s">
        <v>321</v>
      </c>
      <c r="B41" s="10" t="s">
        <v>392</v>
      </c>
      <c r="C41" s="10" t="s">
        <v>229</v>
      </c>
      <c r="D41" s="3" t="str">
        <f>VLOOKUP(C41,[1]tblNetwork_Lookup!$B$1:$C$127,2,)</f>
        <v>3</v>
      </c>
      <c r="E41" s="10" t="s">
        <v>4</v>
      </c>
      <c r="F41" s="13">
        <v>53.6</v>
      </c>
      <c r="G41" s="10" t="s">
        <v>6</v>
      </c>
      <c r="H41" s="6"/>
      <c r="I41" s="10" t="s">
        <v>7</v>
      </c>
    </row>
    <row r="42" spans="1:9" x14ac:dyDescent="0.2">
      <c r="A42" s="10" t="s">
        <v>230</v>
      </c>
      <c r="B42" s="10" t="s">
        <v>231</v>
      </c>
      <c r="C42" s="10" t="s">
        <v>229</v>
      </c>
      <c r="D42" s="3" t="str">
        <f>VLOOKUP(C42,[1]tblNetwork_Lookup!$B$1:$C$127,2,)</f>
        <v>3</v>
      </c>
      <c r="E42" s="10" t="s">
        <v>5</v>
      </c>
      <c r="F42" s="13">
        <v>30.4</v>
      </c>
      <c r="G42" s="10" t="s">
        <v>12</v>
      </c>
      <c r="H42" s="6"/>
      <c r="I42" s="10" t="s">
        <v>7</v>
      </c>
    </row>
    <row r="43" spans="1:9" x14ac:dyDescent="0.2">
      <c r="A43" s="10" t="s">
        <v>222</v>
      </c>
      <c r="B43" s="10" t="s">
        <v>223</v>
      </c>
      <c r="C43" s="10" t="s">
        <v>224</v>
      </c>
      <c r="D43" s="3" t="str">
        <f>VLOOKUP(C43,[1]tblNetwork_Lookup!$B$1:$C$127,2,)</f>
        <v>5</v>
      </c>
      <c r="E43" s="10" t="s">
        <v>5</v>
      </c>
      <c r="F43" s="13">
        <v>45.1</v>
      </c>
      <c r="G43" s="10" t="s">
        <v>15</v>
      </c>
      <c r="H43" s="6"/>
      <c r="I43" s="10" t="s">
        <v>7</v>
      </c>
    </row>
    <row r="44" spans="1:9" x14ac:dyDescent="0.2">
      <c r="A44" s="10" t="s">
        <v>225</v>
      </c>
      <c r="B44" s="10" t="s">
        <v>226</v>
      </c>
      <c r="C44" s="10" t="s">
        <v>224</v>
      </c>
      <c r="D44" s="3" t="str">
        <f>VLOOKUP(C44,[1]tblNetwork_Lookup!$B$1:$C$127,2,)</f>
        <v>5</v>
      </c>
      <c r="E44" s="10" t="s">
        <v>4</v>
      </c>
      <c r="F44" s="13">
        <v>61.2</v>
      </c>
      <c r="G44" s="10" t="s">
        <v>6</v>
      </c>
      <c r="H44" s="7">
        <v>54</v>
      </c>
      <c r="I44" s="10" t="s">
        <v>7</v>
      </c>
    </row>
    <row r="45" spans="1:9" x14ac:dyDescent="0.2">
      <c r="A45" s="10" t="s">
        <v>215</v>
      </c>
      <c r="B45" s="10" t="s">
        <v>216</v>
      </c>
      <c r="C45" s="10" t="s">
        <v>217</v>
      </c>
      <c r="D45" s="3" t="str">
        <f>VLOOKUP(C45,[1]tblNetwork_Lookup!$B$1:$C$127,2,)</f>
        <v>2</v>
      </c>
      <c r="E45" s="10" t="s">
        <v>5</v>
      </c>
      <c r="F45" s="13">
        <v>42.2</v>
      </c>
      <c r="G45" s="10" t="s">
        <v>22</v>
      </c>
      <c r="H45" s="7">
        <v>50.3</v>
      </c>
      <c r="I45" s="10" t="s">
        <v>7</v>
      </c>
    </row>
    <row r="46" spans="1:9" x14ac:dyDescent="0.2">
      <c r="A46" s="10" t="s">
        <v>218</v>
      </c>
      <c r="B46" s="10" t="s">
        <v>219</v>
      </c>
      <c r="C46" s="10" t="s">
        <v>217</v>
      </c>
      <c r="D46" s="3" t="str">
        <f>VLOOKUP(C46,[1]tblNetwork_Lookup!$B$1:$C$127,2,)</f>
        <v>2</v>
      </c>
      <c r="E46" s="10" t="s">
        <v>5</v>
      </c>
      <c r="F46" s="13">
        <v>47.7</v>
      </c>
      <c r="G46" s="10" t="s">
        <v>15</v>
      </c>
      <c r="H46" s="6"/>
      <c r="I46" s="10" t="s">
        <v>7</v>
      </c>
    </row>
    <row r="47" spans="1:9" x14ac:dyDescent="0.2">
      <c r="A47" s="10" t="s">
        <v>320</v>
      </c>
      <c r="B47" s="10" t="s">
        <v>391</v>
      </c>
      <c r="C47" s="10" t="s">
        <v>217</v>
      </c>
      <c r="D47" s="3" t="str">
        <f>VLOOKUP(C47,[1]tblNetwork_Lookup!$B$1:$C$127,2,)</f>
        <v>2</v>
      </c>
      <c r="E47" s="10" t="s">
        <v>4</v>
      </c>
      <c r="F47" s="13">
        <v>54.1</v>
      </c>
      <c r="G47" s="10" t="s">
        <v>6</v>
      </c>
      <c r="H47" s="6"/>
      <c r="I47" s="10" t="s">
        <v>7</v>
      </c>
    </row>
    <row r="48" spans="1:9" x14ac:dyDescent="0.2">
      <c r="A48" s="10" t="s">
        <v>220</v>
      </c>
      <c r="B48" s="10" t="s">
        <v>221</v>
      </c>
      <c r="C48" s="10" t="s">
        <v>217</v>
      </c>
      <c r="D48" s="3" t="str">
        <f>VLOOKUP(C48,[1]tblNetwork_Lookup!$B$1:$C$127,2,)</f>
        <v>2</v>
      </c>
      <c r="E48" s="10" t="s">
        <v>5</v>
      </c>
      <c r="F48" s="13">
        <v>33.6</v>
      </c>
      <c r="G48" s="10" t="s">
        <v>27</v>
      </c>
      <c r="H48" s="6"/>
      <c r="I48" s="10" t="s">
        <v>52</v>
      </c>
    </row>
    <row r="49" spans="1:9" x14ac:dyDescent="0.2">
      <c r="A49" s="10" t="s">
        <v>66</v>
      </c>
      <c r="B49" s="10" t="s">
        <v>67</v>
      </c>
      <c r="C49" s="10" t="s">
        <v>65</v>
      </c>
      <c r="D49" s="3" t="str">
        <f>VLOOKUP(C49,[1]tblNetwork_Lookup!$B$1:$C$127,2,)</f>
        <v>1</v>
      </c>
      <c r="E49" s="10" t="s">
        <v>5</v>
      </c>
      <c r="F49" s="13">
        <v>49.7</v>
      </c>
      <c r="G49" s="10" t="s">
        <v>15</v>
      </c>
      <c r="H49" s="6"/>
      <c r="I49" s="10" t="s">
        <v>7</v>
      </c>
    </row>
    <row r="50" spans="1:9" x14ac:dyDescent="0.2">
      <c r="A50" s="10" t="s">
        <v>273</v>
      </c>
      <c r="B50" s="10" t="s">
        <v>339</v>
      </c>
      <c r="C50" s="10" t="s">
        <v>65</v>
      </c>
      <c r="D50" s="3" t="str">
        <f>VLOOKUP(C50,[1]tblNetwork_Lookup!$B$1:$C$127,2,)</f>
        <v>1</v>
      </c>
      <c r="E50" s="10" t="s">
        <v>4</v>
      </c>
      <c r="F50" s="13">
        <v>54</v>
      </c>
      <c r="G50" s="10" t="s">
        <v>6</v>
      </c>
      <c r="H50" s="7">
        <v>67.900000000000006</v>
      </c>
      <c r="I50" s="10" t="s">
        <v>7</v>
      </c>
    </row>
    <row r="51" spans="1:9" x14ac:dyDescent="0.2">
      <c r="A51" s="10" t="s">
        <v>274</v>
      </c>
      <c r="B51" s="10" t="s">
        <v>340</v>
      </c>
      <c r="C51" s="10" t="s">
        <v>68</v>
      </c>
      <c r="D51" s="3" t="str">
        <f>VLOOKUP(C51,[1]tblNetwork_Lookup!$B$1:$C$127,2,)</f>
        <v>2</v>
      </c>
      <c r="E51" s="10" t="s">
        <v>4</v>
      </c>
      <c r="F51" s="13">
        <v>62.2</v>
      </c>
      <c r="G51" s="10" t="s">
        <v>6</v>
      </c>
      <c r="H51" s="6"/>
      <c r="I51" s="10" t="s">
        <v>7</v>
      </c>
    </row>
    <row r="52" spans="1:9" x14ac:dyDescent="0.2">
      <c r="A52" s="10" t="s">
        <v>69</v>
      </c>
      <c r="B52" s="10" t="s">
        <v>70</v>
      </c>
      <c r="C52" s="10" t="s">
        <v>68</v>
      </c>
      <c r="D52" s="3" t="str">
        <f>VLOOKUP(C52,[1]tblNetwork_Lookup!$B$1:$C$127,2,)</f>
        <v>2</v>
      </c>
      <c r="E52" s="10" t="s">
        <v>5</v>
      </c>
      <c r="F52" s="13">
        <v>47.5</v>
      </c>
      <c r="G52" s="10" t="s">
        <v>15</v>
      </c>
      <c r="H52" s="6"/>
      <c r="I52" s="10" t="s">
        <v>7</v>
      </c>
    </row>
    <row r="53" spans="1:9" x14ac:dyDescent="0.2">
      <c r="A53" s="10" t="s">
        <v>71</v>
      </c>
      <c r="B53" s="10" t="s">
        <v>72</v>
      </c>
      <c r="C53" s="10" t="s">
        <v>68</v>
      </c>
      <c r="D53" s="3" t="str">
        <f>VLOOKUP(C53,[1]tblNetwork_Lookup!$B$1:$C$127,2,)</f>
        <v>2</v>
      </c>
      <c r="E53" s="10" t="s">
        <v>5</v>
      </c>
      <c r="F53" s="13">
        <v>47.5</v>
      </c>
      <c r="G53" s="10" t="s">
        <v>15</v>
      </c>
      <c r="H53" s="6"/>
      <c r="I53" s="10" t="s">
        <v>7</v>
      </c>
    </row>
    <row r="54" spans="1:9" x14ac:dyDescent="0.2">
      <c r="A54" s="10" t="s">
        <v>73</v>
      </c>
      <c r="B54" s="10" t="s">
        <v>74</v>
      </c>
      <c r="C54" s="10" t="s">
        <v>68</v>
      </c>
      <c r="D54" s="3" t="str">
        <f>VLOOKUP(C54,[1]tblNetwork_Lookup!$B$1:$C$127,2,)</f>
        <v>2</v>
      </c>
      <c r="E54" s="10" t="s">
        <v>5</v>
      </c>
      <c r="F54" s="13">
        <v>27.4</v>
      </c>
      <c r="G54" s="10" t="s">
        <v>22</v>
      </c>
      <c r="H54" s="6"/>
      <c r="I54" s="10" t="s">
        <v>52</v>
      </c>
    </row>
    <row r="55" spans="1:9" x14ac:dyDescent="0.2">
      <c r="A55" s="10" t="s">
        <v>275</v>
      </c>
      <c r="B55" s="10" t="s">
        <v>341</v>
      </c>
      <c r="C55" s="10" t="s">
        <v>342</v>
      </c>
      <c r="D55" s="3" t="str">
        <f>VLOOKUP(C55,[1]tblNetwork_Lookup!$B$1:$C$127,2,)</f>
        <v>3</v>
      </c>
      <c r="E55" s="10" t="s">
        <v>8</v>
      </c>
      <c r="F55" s="13">
        <v>71</v>
      </c>
      <c r="G55" s="10" t="s">
        <v>6</v>
      </c>
      <c r="H55" s="6"/>
      <c r="I55" s="10" t="s">
        <v>7</v>
      </c>
    </row>
    <row r="56" spans="1:9" x14ac:dyDescent="0.2">
      <c r="A56" s="10" t="s">
        <v>75</v>
      </c>
      <c r="B56" s="10" t="s">
        <v>76</v>
      </c>
      <c r="C56" s="10" t="s">
        <v>77</v>
      </c>
      <c r="D56" s="3" t="str">
        <f>VLOOKUP(C56,[1]tblNetwork_Lookup!$B$1:$C$127,2,)</f>
        <v>5</v>
      </c>
      <c r="E56" s="10" t="s">
        <v>5</v>
      </c>
      <c r="F56" s="13">
        <v>25.2</v>
      </c>
      <c r="G56" s="10" t="s">
        <v>12</v>
      </c>
      <c r="H56" s="7">
        <v>25</v>
      </c>
      <c r="I56" s="10" t="s">
        <v>52</v>
      </c>
    </row>
    <row r="57" spans="1:9" x14ac:dyDescent="0.2">
      <c r="A57" s="10" t="s">
        <v>276</v>
      </c>
      <c r="B57" s="10" t="s">
        <v>343</v>
      </c>
      <c r="C57" s="10" t="s">
        <v>77</v>
      </c>
      <c r="D57" s="3" t="str">
        <f>VLOOKUP(C57,[1]tblNetwork_Lookup!$B$1:$C$127,2,)</f>
        <v>5</v>
      </c>
      <c r="E57" s="10" t="s">
        <v>4</v>
      </c>
      <c r="F57" s="13">
        <v>51.1</v>
      </c>
      <c r="G57" s="10" t="s">
        <v>6</v>
      </c>
      <c r="H57" s="7">
        <v>66.7</v>
      </c>
      <c r="I57" s="10" t="s">
        <v>7</v>
      </c>
    </row>
    <row r="58" spans="1:9" x14ac:dyDescent="0.2">
      <c r="A58" s="10" t="s">
        <v>277</v>
      </c>
      <c r="B58" s="10" t="s">
        <v>344</v>
      </c>
      <c r="C58" s="10" t="s">
        <v>77</v>
      </c>
      <c r="D58" s="3" t="str">
        <f>VLOOKUP(C58,[1]tblNetwork_Lookup!$B$1:$C$127,2,)</f>
        <v>5</v>
      </c>
      <c r="E58" s="10" t="s">
        <v>4</v>
      </c>
      <c r="F58" s="13">
        <v>54.1</v>
      </c>
      <c r="G58" s="10" t="s">
        <v>6</v>
      </c>
      <c r="H58" s="6"/>
      <c r="I58" s="10" t="s">
        <v>7</v>
      </c>
    </row>
    <row r="59" spans="1:9" x14ac:dyDescent="0.2">
      <c r="A59" s="10" t="s">
        <v>278</v>
      </c>
      <c r="B59" s="10" t="s">
        <v>345</v>
      </c>
      <c r="C59" s="10" t="s">
        <v>77</v>
      </c>
      <c r="D59" s="3" t="str">
        <f>VLOOKUP(C59,[1]tblNetwork_Lookup!$B$1:$C$127,2,)</f>
        <v>5</v>
      </c>
      <c r="E59" s="10" t="s">
        <v>4</v>
      </c>
      <c r="F59" s="13">
        <v>57.9</v>
      </c>
      <c r="G59" s="10" t="s">
        <v>6</v>
      </c>
      <c r="H59" s="6"/>
      <c r="I59" s="10" t="s">
        <v>7</v>
      </c>
    </row>
    <row r="60" spans="1:9" x14ac:dyDescent="0.2">
      <c r="A60" s="10" t="s">
        <v>78</v>
      </c>
      <c r="B60" s="10" t="s">
        <v>79</v>
      </c>
      <c r="C60" s="10" t="s">
        <v>77</v>
      </c>
      <c r="D60" s="3" t="str">
        <f>VLOOKUP(C60,[1]tblNetwork_Lookup!$B$1:$C$127,2,)</f>
        <v>5</v>
      </c>
      <c r="E60" s="10" t="s">
        <v>5</v>
      </c>
      <c r="F60" s="13">
        <v>45.8</v>
      </c>
      <c r="G60" s="10" t="s">
        <v>15</v>
      </c>
      <c r="H60" s="6"/>
      <c r="I60" s="10" t="s">
        <v>7</v>
      </c>
    </row>
    <row r="61" spans="1:9" x14ac:dyDescent="0.2">
      <c r="A61" s="10" t="s">
        <v>279</v>
      </c>
      <c r="B61" s="10" t="s">
        <v>346</v>
      </c>
      <c r="C61" s="10" t="s">
        <v>77</v>
      </c>
      <c r="D61" s="3" t="str">
        <f>VLOOKUP(C61,[1]tblNetwork_Lookup!$B$1:$C$127,2,)</f>
        <v>5</v>
      </c>
      <c r="E61" s="10" t="s">
        <v>4</v>
      </c>
      <c r="F61" s="13">
        <v>62.2</v>
      </c>
      <c r="G61" s="10" t="s">
        <v>6</v>
      </c>
      <c r="H61" s="7">
        <v>73.5</v>
      </c>
      <c r="I61" s="10" t="s">
        <v>7</v>
      </c>
    </row>
    <row r="62" spans="1:9" x14ac:dyDescent="0.2">
      <c r="A62" s="10" t="s">
        <v>280</v>
      </c>
      <c r="B62" s="10" t="s">
        <v>347</v>
      </c>
      <c r="C62" s="10" t="s">
        <v>77</v>
      </c>
      <c r="D62" s="3" t="str">
        <f>VLOOKUP(C62,[1]tblNetwork_Lookup!$B$1:$C$127,2,)</f>
        <v>5</v>
      </c>
      <c r="E62" s="10" t="s">
        <v>4</v>
      </c>
      <c r="F62" s="13">
        <v>56.3</v>
      </c>
      <c r="G62" s="10" t="s">
        <v>6</v>
      </c>
      <c r="H62" s="6"/>
      <c r="I62" s="10" t="s">
        <v>7</v>
      </c>
    </row>
    <row r="63" spans="1:9" x14ac:dyDescent="0.2">
      <c r="A63" s="10" t="s">
        <v>281</v>
      </c>
      <c r="B63" s="10" t="s">
        <v>348</v>
      </c>
      <c r="C63" s="10" t="s">
        <v>77</v>
      </c>
      <c r="D63" s="3" t="str">
        <f>VLOOKUP(C63,[1]tblNetwork_Lookup!$B$1:$C$127,2,)</f>
        <v>5</v>
      </c>
      <c r="E63" s="10" t="s">
        <v>4</v>
      </c>
      <c r="F63" s="13">
        <v>53.5</v>
      </c>
      <c r="G63" s="10" t="s">
        <v>6</v>
      </c>
      <c r="H63" s="6"/>
      <c r="I63" s="10" t="s">
        <v>7</v>
      </c>
    </row>
    <row r="64" spans="1:9" x14ac:dyDescent="0.2">
      <c r="A64" s="10" t="s">
        <v>282</v>
      </c>
      <c r="B64" s="10" t="s">
        <v>349</v>
      </c>
      <c r="C64" s="10" t="s">
        <v>77</v>
      </c>
      <c r="D64" s="3" t="str">
        <f>VLOOKUP(C64,[1]tblNetwork_Lookup!$B$1:$C$127,2,)</f>
        <v>5</v>
      </c>
      <c r="E64" s="10" t="s">
        <v>4</v>
      </c>
      <c r="F64" s="13">
        <v>61.4</v>
      </c>
      <c r="G64" s="10" t="s">
        <v>6</v>
      </c>
      <c r="H64" s="6"/>
      <c r="I64" s="10" t="s">
        <v>7</v>
      </c>
    </row>
    <row r="65" spans="1:9" x14ac:dyDescent="0.2">
      <c r="A65" s="10" t="s">
        <v>80</v>
      </c>
      <c r="B65" s="10" t="s">
        <v>81</v>
      </c>
      <c r="C65" s="10" t="s">
        <v>77</v>
      </c>
      <c r="D65" s="3" t="str">
        <f>VLOOKUP(C65,[1]tblNetwork_Lookup!$B$1:$C$127,2,)</f>
        <v>5</v>
      </c>
      <c r="E65" s="10" t="s">
        <v>5</v>
      </c>
      <c r="F65" s="13">
        <v>29.1</v>
      </c>
      <c r="G65" s="10" t="s">
        <v>55</v>
      </c>
      <c r="H65" s="7">
        <v>45.9</v>
      </c>
      <c r="I65" s="10" t="s">
        <v>52</v>
      </c>
    </row>
    <row r="66" spans="1:9" x14ac:dyDescent="0.2">
      <c r="A66" s="10" t="s">
        <v>283</v>
      </c>
      <c r="B66" s="10" t="s">
        <v>350</v>
      </c>
      <c r="C66" s="10" t="s">
        <v>77</v>
      </c>
      <c r="D66" s="3" t="str">
        <f>VLOOKUP(C66,[1]tblNetwork_Lookup!$B$1:$C$127,2,)</f>
        <v>5</v>
      </c>
      <c r="E66" s="10" t="s">
        <v>8</v>
      </c>
      <c r="F66" s="13">
        <v>76</v>
      </c>
      <c r="G66" s="10" t="s">
        <v>6</v>
      </c>
      <c r="H66" s="6"/>
      <c r="I66" s="10" t="s">
        <v>7</v>
      </c>
    </row>
    <row r="67" spans="1:9" x14ac:dyDescent="0.2">
      <c r="A67" s="10" t="s">
        <v>284</v>
      </c>
      <c r="B67" s="10" t="s">
        <v>351</v>
      </c>
      <c r="C67" s="10" t="s">
        <v>77</v>
      </c>
      <c r="D67" s="3" t="str">
        <f>VLOOKUP(C67,[1]tblNetwork_Lookup!$B$1:$C$127,2,)</f>
        <v>5</v>
      </c>
      <c r="E67" s="10" t="s">
        <v>4</v>
      </c>
      <c r="F67" s="13">
        <v>59.1</v>
      </c>
      <c r="G67" s="10" t="s">
        <v>6</v>
      </c>
      <c r="H67" s="6"/>
      <c r="I67" s="10" t="s">
        <v>7</v>
      </c>
    </row>
    <row r="68" spans="1:9" x14ac:dyDescent="0.2">
      <c r="A68" s="10" t="s">
        <v>285</v>
      </c>
      <c r="B68" s="10" t="s">
        <v>352</v>
      </c>
      <c r="C68" s="10" t="s">
        <v>77</v>
      </c>
      <c r="D68" s="3" t="str">
        <f>VLOOKUP(C68,[1]tblNetwork_Lookup!$B$1:$C$127,2,)</f>
        <v>5</v>
      </c>
      <c r="E68" s="10" t="s">
        <v>4</v>
      </c>
      <c r="F68" s="13">
        <v>60</v>
      </c>
      <c r="G68" s="10" t="s">
        <v>6</v>
      </c>
      <c r="H68" s="7">
        <v>63.6</v>
      </c>
      <c r="I68" s="10" t="s">
        <v>7</v>
      </c>
    </row>
    <row r="69" spans="1:9" x14ac:dyDescent="0.2">
      <c r="A69" s="10" t="s">
        <v>82</v>
      </c>
      <c r="B69" s="10" t="s">
        <v>83</v>
      </c>
      <c r="C69" s="10" t="s">
        <v>77</v>
      </c>
      <c r="D69" s="3" t="str">
        <f>VLOOKUP(C69,[1]tblNetwork_Lookup!$B$1:$C$127,2,)</f>
        <v>5</v>
      </c>
      <c r="E69" s="10" t="s">
        <v>5</v>
      </c>
      <c r="F69" s="13">
        <v>9.6999999999999993</v>
      </c>
      <c r="G69" s="10" t="s">
        <v>55</v>
      </c>
      <c r="H69" s="8" t="s">
        <v>23</v>
      </c>
      <c r="I69" s="10" t="s">
        <v>52</v>
      </c>
    </row>
    <row r="70" spans="1:9" x14ac:dyDescent="0.2">
      <c r="A70" s="10" t="s">
        <v>286</v>
      </c>
      <c r="B70" s="10" t="s">
        <v>353</v>
      </c>
      <c r="C70" s="10" t="s">
        <v>77</v>
      </c>
      <c r="D70" s="3" t="str">
        <f>VLOOKUP(C70,[1]tblNetwork_Lookup!$B$1:$C$127,2,)</f>
        <v>5</v>
      </c>
      <c r="E70" s="10" t="s">
        <v>4</v>
      </c>
      <c r="F70" s="13">
        <v>58.8</v>
      </c>
      <c r="G70" s="10" t="s">
        <v>6</v>
      </c>
      <c r="H70" s="6"/>
      <c r="I70" s="10" t="s">
        <v>7</v>
      </c>
    </row>
    <row r="71" spans="1:9" x14ac:dyDescent="0.2">
      <c r="A71" s="10" t="s">
        <v>84</v>
      </c>
      <c r="B71" s="10" t="s">
        <v>85</v>
      </c>
      <c r="C71" s="10" t="s">
        <v>77</v>
      </c>
      <c r="D71" s="3" t="str">
        <f>VLOOKUP(C71,[1]tblNetwork_Lookup!$B$1:$C$127,2,)</f>
        <v>5</v>
      </c>
      <c r="E71" s="10" t="s">
        <v>5</v>
      </c>
      <c r="F71" s="13">
        <v>25.7</v>
      </c>
      <c r="G71" s="10" t="s">
        <v>55</v>
      </c>
      <c r="H71" s="6"/>
      <c r="I71" s="10" t="s">
        <v>52</v>
      </c>
    </row>
    <row r="72" spans="1:9" x14ac:dyDescent="0.2">
      <c r="A72" s="10" t="s">
        <v>287</v>
      </c>
      <c r="B72" s="10" t="s">
        <v>354</v>
      </c>
      <c r="C72" s="10" t="s">
        <v>77</v>
      </c>
      <c r="D72" s="3" t="str">
        <f>VLOOKUP(C72,[1]tblNetwork_Lookup!$B$1:$C$127,2,)</f>
        <v>5</v>
      </c>
      <c r="E72" s="10" t="s">
        <v>4</v>
      </c>
      <c r="F72" s="13">
        <v>63</v>
      </c>
      <c r="G72" s="10" t="s">
        <v>6</v>
      </c>
      <c r="H72" s="6"/>
      <c r="I72" s="10" t="s">
        <v>7</v>
      </c>
    </row>
    <row r="73" spans="1:9" x14ac:dyDescent="0.2">
      <c r="A73" s="10" t="s">
        <v>86</v>
      </c>
      <c r="B73" s="10" t="s">
        <v>87</v>
      </c>
      <c r="C73" s="10" t="s">
        <v>77</v>
      </c>
      <c r="D73" s="3" t="str">
        <f>VLOOKUP(C73,[1]tblNetwork_Lookup!$B$1:$C$127,2,)</f>
        <v>5</v>
      </c>
      <c r="E73" s="10" t="s">
        <v>5</v>
      </c>
      <c r="F73" s="13">
        <v>38</v>
      </c>
      <c r="G73" s="10" t="s">
        <v>22</v>
      </c>
      <c r="H73" s="6"/>
      <c r="I73" s="10" t="s">
        <v>7</v>
      </c>
    </row>
    <row r="74" spans="1:9" x14ac:dyDescent="0.2">
      <c r="A74" s="10" t="s">
        <v>88</v>
      </c>
      <c r="B74" s="10" t="s">
        <v>89</v>
      </c>
      <c r="C74" s="10" t="s">
        <v>77</v>
      </c>
      <c r="D74" s="3" t="str">
        <f>VLOOKUP(C74,[1]tblNetwork_Lookup!$B$1:$C$127,2,)</f>
        <v>5</v>
      </c>
      <c r="E74" s="10" t="s">
        <v>5</v>
      </c>
      <c r="F74" s="13">
        <v>33</v>
      </c>
      <c r="G74" s="10" t="s">
        <v>22</v>
      </c>
      <c r="H74" s="6"/>
      <c r="I74" s="10" t="s">
        <v>7</v>
      </c>
    </row>
    <row r="75" spans="1:9" x14ac:dyDescent="0.2">
      <c r="A75" s="10" t="s">
        <v>288</v>
      </c>
      <c r="B75" s="10" t="s">
        <v>355</v>
      </c>
      <c r="C75" s="10" t="s">
        <v>77</v>
      </c>
      <c r="D75" s="3" t="str">
        <f>VLOOKUP(C75,[1]tblNetwork_Lookup!$B$1:$C$127,2,)</f>
        <v>5</v>
      </c>
      <c r="E75" s="10" t="s">
        <v>4</v>
      </c>
      <c r="F75" s="13">
        <v>62.2</v>
      </c>
      <c r="G75" s="10" t="s">
        <v>6</v>
      </c>
      <c r="H75" s="6"/>
      <c r="I75" s="10" t="s">
        <v>7</v>
      </c>
    </row>
    <row r="76" spans="1:9" x14ac:dyDescent="0.2">
      <c r="A76" s="10" t="s">
        <v>90</v>
      </c>
      <c r="B76" s="10" t="s">
        <v>91</v>
      </c>
      <c r="C76" s="10" t="s">
        <v>77</v>
      </c>
      <c r="D76" s="3" t="str">
        <f>VLOOKUP(C76,[1]tblNetwork_Lookup!$B$1:$C$127,2,)</f>
        <v>5</v>
      </c>
      <c r="E76" s="10" t="s">
        <v>5</v>
      </c>
      <c r="F76" s="13">
        <v>19.600000000000001</v>
      </c>
      <c r="G76" s="10" t="s">
        <v>15</v>
      </c>
      <c r="H76" s="6"/>
      <c r="I76" s="10" t="s">
        <v>7</v>
      </c>
    </row>
    <row r="77" spans="1:9" x14ac:dyDescent="0.2">
      <c r="A77" s="10" t="s">
        <v>93</v>
      </c>
      <c r="B77" s="10" t="s">
        <v>94</v>
      </c>
      <c r="C77" s="10" t="s">
        <v>92</v>
      </c>
      <c r="D77" s="3" t="str">
        <f>VLOOKUP(C77,[1]tblNetwork_Lookup!$B$1:$C$127,2,)</f>
        <v>3</v>
      </c>
      <c r="E77" s="10" t="s">
        <v>5</v>
      </c>
      <c r="F77" s="13">
        <v>42.1</v>
      </c>
      <c r="G77" s="10" t="s">
        <v>15</v>
      </c>
      <c r="H77" s="6"/>
      <c r="I77" s="10" t="s">
        <v>7</v>
      </c>
    </row>
    <row r="78" spans="1:9" x14ac:dyDescent="0.2">
      <c r="A78" s="10" t="s">
        <v>289</v>
      </c>
      <c r="B78" s="10" t="s">
        <v>356</v>
      </c>
      <c r="C78" s="10" t="s">
        <v>92</v>
      </c>
      <c r="D78" s="3" t="str">
        <f>VLOOKUP(C78,[1]tblNetwork_Lookup!$B$1:$C$127,2,)</f>
        <v>3</v>
      </c>
      <c r="E78" s="10" t="s">
        <v>4</v>
      </c>
      <c r="F78" s="13">
        <v>69.599999999999994</v>
      </c>
      <c r="G78" s="10" t="s">
        <v>6</v>
      </c>
      <c r="H78" s="6"/>
      <c r="I78" s="10" t="s">
        <v>7</v>
      </c>
    </row>
    <row r="79" spans="1:9" x14ac:dyDescent="0.2">
      <c r="A79" s="10" t="s">
        <v>96</v>
      </c>
      <c r="B79" s="10" t="s">
        <v>97</v>
      </c>
      <c r="C79" s="10" t="s">
        <v>95</v>
      </c>
      <c r="D79" s="3" t="str">
        <f>VLOOKUP(C79,[1]tblNetwork_Lookup!$B$1:$C$127,2,)</f>
        <v>5</v>
      </c>
      <c r="E79" s="10" t="s">
        <v>5</v>
      </c>
      <c r="F79" s="13">
        <v>28.5</v>
      </c>
      <c r="G79" s="10" t="s">
        <v>15</v>
      </c>
      <c r="H79" s="6"/>
      <c r="I79" s="10" t="s">
        <v>7</v>
      </c>
    </row>
    <row r="80" spans="1:9" x14ac:dyDescent="0.2">
      <c r="A80" s="10" t="s">
        <v>290</v>
      </c>
      <c r="B80" s="10" t="s">
        <v>357</v>
      </c>
      <c r="C80" s="10" t="s">
        <v>358</v>
      </c>
      <c r="D80" s="3" t="str">
        <f>VLOOKUP(C80,[1]tblNetwork_Lookup!$B$1:$C$127,2,)</f>
        <v>2</v>
      </c>
      <c r="E80" s="10" t="s">
        <v>8</v>
      </c>
      <c r="F80" s="13">
        <v>75.400000000000006</v>
      </c>
      <c r="G80" s="10" t="s">
        <v>6</v>
      </c>
      <c r="H80" s="6"/>
      <c r="I80" s="10" t="s">
        <v>7</v>
      </c>
    </row>
    <row r="81" spans="1:9" x14ac:dyDescent="0.2">
      <c r="A81" s="10" t="s">
        <v>244</v>
      </c>
      <c r="B81" s="10" t="s">
        <v>245</v>
      </c>
      <c r="C81" s="10" t="s">
        <v>243</v>
      </c>
      <c r="D81" s="3" t="s">
        <v>256</v>
      </c>
      <c r="E81" s="10" t="s">
        <v>5</v>
      </c>
      <c r="F81" s="13">
        <v>49.7</v>
      </c>
      <c r="G81" s="10" t="s">
        <v>22</v>
      </c>
      <c r="H81" s="6"/>
      <c r="I81" s="10" t="s">
        <v>28</v>
      </c>
    </row>
    <row r="82" spans="1:9" x14ac:dyDescent="0.2">
      <c r="A82" s="10" t="s">
        <v>99</v>
      </c>
      <c r="B82" s="10" t="s">
        <v>100</v>
      </c>
      <c r="C82" s="10" t="s">
        <v>98</v>
      </c>
      <c r="D82" s="3" t="str">
        <f>VLOOKUP(C82,[1]tblNetwork_Lookup!$B$1:$C$127,2,)</f>
        <v>1</v>
      </c>
      <c r="E82" s="10" t="s">
        <v>5</v>
      </c>
      <c r="F82" s="13">
        <v>0</v>
      </c>
      <c r="G82" s="10" t="s">
        <v>22</v>
      </c>
      <c r="H82" s="6"/>
      <c r="I82" s="10" t="s">
        <v>7</v>
      </c>
    </row>
    <row r="83" spans="1:9" x14ac:dyDescent="0.2">
      <c r="A83" s="10" t="s">
        <v>241</v>
      </c>
      <c r="B83" s="10" t="s">
        <v>242</v>
      </c>
      <c r="C83" s="10" t="s">
        <v>242</v>
      </c>
      <c r="D83" s="3" t="s">
        <v>256</v>
      </c>
      <c r="E83" s="10" t="s">
        <v>5</v>
      </c>
      <c r="F83" s="13">
        <v>17</v>
      </c>
      <c r="G83" s="10" t="s">
        <v>55</v>
      </c>
      <c r="H83" s="15"/>
      <c r="I83" s="10" t="s">
        <v>7</v>
      </c>
    </row>
    <row r="84" spans="1:9" x14ac:dyDescent="0.2">
      <c r="A84" s="10" t="s">
        <v>102</v>
      </c>
      <c r="B84" s="10" t="s">
        <v>103</v>
      </c>
      <c r="C84" s="10" t="s">
        <v>101</v>
      </c>
      <c r="D84" s="3" t="str">
        <f>VLOOKUP(C84,[1]tblNetwork_Lookup!$B$1:$C$127,2,)</f>
        <v>4</v>
      </c>
      <c r="E84" s="10" t="s">
        <v>5</v>
      </c>
      <c r="F84" s="13">
        <v>45.6</v>
      </c>
      <c r="G84" s="10" t="s">
        <v>22</v>
      </c>
      <c r="H84" s="6"/>
      <c r="I84" s="10" t="s">
        <v>7</v>
      </c>
    </row>
    <row r="85" spans="1:9" x14ac:dyDescent="0.2">
      <c r="A85" s="10" t="s">
        <v>291</v>
      </c>
      <c r="B85" s="10" t="s">
        <v>359</v>
      </c>
      <c r="C85" s="10" t="s">
        <v>104</v>
      </c>
      <c r="D85" s="3" t="str">
        <f>VLOOKUP(C85,[1]tblNetwork_Lookup!$B$1:$C$127,2,)</f>
        <v>5</v>
      </c>
      <c r="E85" s="10" t="s">
        <v>8</v>
      </c>
      <c r="F85" s="13">
        <v>73.7</v>
      </c>
      <c r="G85" s="10" t="s">
        <v>6</v>
      </c>
      <c r="H85" s="7">
        <v>65.099999999999994</v>
      </c>
      <c r="I85" s="10" t="s">
        <v>7</v>
      </c>
    </row>
    <row r="86" spans="1:9" x14ac:dyDescent="0.2">
      <c r="A86" s="10" t="s">
        <v>105</v>
      </c>
      <c r="B86" s="10" t="s">
        <v>106</v>
      </c>
      <c r="C86" s="10" t="s">
        <v>104</v>
      </c>
      <c r="D86" s="3" t="str">
        <f>VLOOKUP(C86,[1]tblNetwork_Lookup!$B$1:$C$127,2,)</f>
        <v>5</v>
      </c>
      <c r="E86" s="10" t="s">
        <v>8</v>
      </c>
      <c r="F86" s="13">
        <v>73.2</v>
      </c>
      <c r="G86" s="10" t="s">
        <v>6</v>
      </c>
      <c r="H86" s="7">
        <v>38.299999999999997</v>
      </c>
      <c r="I86" s="10" t="s">
        <v>7</v>
      </c>
    </row>
    <row r="87" spans="1:9" x14ac:dyDescent="0.2">
      <c r="A87" s="10" t="s">
        <v>292</v>
      </c>
      <c r="B87" s="10" t="s">
        <v>360</v>
      </c>
      <c r="C87" s="10" t="s">
        <v>107</v>
      </c>
      <c r="D87" s="3" t="str">
        <f>VLOOKUP(C87,[1]tblNetwork_Lookup!$B$1:$C$127,2,)</f>
        <v>5</v>
      </c>
      <c r="E87" s="10" t="s">
        <v>4</v>
      </c>
      <c r="F87" s="13">
        <v>65.400000000000006</v>
      </c>
      <c r="G87" s="10" t="s">
        <v>6</v>
      </c>
      <c r="H87" s="7">
        <v>67</v>
      </c>
      <c r="I87" s="10" t="s">
        <v>7</v>
      </c>
    </row>
    <row r="88" spans="1:9" x14ac:dyDescent="0.2">
      <c r="A88" s="10" t="s">
        <v>293</v>
      </c>
      <c r="B88" s="10" t="s">
        <v>361</v>
      </c>
      <c r="C88" s="10" t="s">
        <v>107</v>
      </c>
      <c r="D88" s="3" t="str">
        <f>VLOOKUP(C88,[1]tblNetwork_Lookup!$B$1:$C$127,2,)</f>
        <v>5</v>
      </c>
      <c r="E88" s="10" t="s">
        <v>8</v>
      </c>
      <c r="F88" s="13">
        <v>72.599999999999994</v>
      </c>
      <c r="G88" s="10" t="s">
        <v>6</v>
      </c>
      <c r="H88" s="6"/>
      <c r="I88" s="10" t="s">
        <v>7</v>
      </c>
    </row>
    <row r="89" spans="1:9" x14ac:dyDescent="0.2">
      <c r="A89" s="10" t="s">
        <v>294</v>
      </c>
      <c r="B89" s="10" t="s">
        <v>362</v>
      </c>
      <c r="C89" s="10" t="s">
        <v>107</v>
      </c>
      <c r="D89" s="3" t="str">
        <f>VLOOKUP(C89,[1]tblNetwork_Lookup!$B$1:$C$127,2,)</f>
        <v>5</v>
      </c>
      <c r="E89" s="10" t="s">
        <v>4</v>
      </c>
      <c r="F89" s="13">
        <v>53.3</v>
      </c>
      <c r="G89" s="10" t="s">
        <v>6</v>
      </c>
      <c r="H89" s="6"/>
      <c r="I89" s="10" t="s">
        <v>7</v>
      </c>
    </row>
    <row r="90" spans="1:9" x14ac:dyDescent="0.2">
      <c r="A90" s="10" t="s">
        <v>295</v>
      </c>
      <c r="B90" s="10" t="s">
        <v>363</v>
      </c>
      <c r="C90" s="10" t="s">
        <v>107</v>
      </c>
      <c r="D90" s="3" t="str">
        <f>VLOOKUP(C90,[1]tblNetwork_Lookup!$B$1:$C$127,2,)</f>
        <v>5</v>
      </c>
      <c r="E90" s="10" t="s">
        <v>4</v>
      </c>
      <c r="F90" s="13">
        <v>69.099999999999994</v>
      </c>
      <c r="G90" s="10" t="s">
        <v>6</v>
      </c>
      <c r="H90" s="6"/>
      <c r="I90" s="10" t="s">
        <v>7</v>
      </c>
    </row>
    <row r="91" spans="1:9" x14ac:dyDescent="0.2">
      <c r="A91" s="10" t="s">
        <v>296</v>
      </c>
      <c r="B91" s="10" t="s">
        <v>364</v>
      </c>
      <c r="C91" s="10" t="s">
        <v>107</v>
      </c>
      <c r="D91" s="3" t="str">
        <f>VLOOKUP(C91,[1]tblNetwork_Lookup!$B$1:$C$127,2,)</f>
        <v>5</v>
      </c>
      <c r="E91" s="10" t="s">
        <v>8</v>
      </c>
      <c r="F91" s="13">
        <v>72.900000000000006</v>
      </c>
      <c r="G91" s="10" t="s">
        <v>6</v>
      </c>
      <c r="H91" s="6"/>
      <c r="I91" s="10" t="s">
        <v>7</v>
      </c>
    </row>
    <row r="92" spans="1:9" x14ac:dyDescent="0.2">
      <c r="A92" s="10" t="s">
        <v>108</v>
      </c>
      <c r="B92" s="10" t="s">
        <v>109</v>
      </c>
      <c r="C92" s="10" t="s">
        <v>107</v>
      </c>
      <c r="D92" s="3" t="str">
        <f>VLOOKUP(C92,[1]tblNetwork_Lookup!$B$1:$C$127,2,)</f>
        <v>5</v>
      </c>
      <c r="E92" s="10" t="s">
        <v>5</v>
      </c>
      <c r="F92" s="13">
        <v>43.8</v>
      </c>
      <c r="G92" s="10" t="s">
        <v>12</v>
      </c>
      <c r="H92" s="6"/>
      <c r="I92" s="10" t="s">
        <v>7</v>
      </c>
    </row>
    <row r="93" spans="1:9" x14ac:dyDescent="0.2">
      <c r="A93" s="10" t="s">
        <v>297</v>
      </c>
      <c r="B93" s="10" t="s">
        <v>365</v>
      </c>
      <c r="C93" s="10" t="s">
        <v>107</v>
      </c>
      <c r="D93" s="3" t="str">
        <f>VLOOKUP(C93,[1]tblNetwork_Lookup!$B$1:$C$127,2,)</f>
        <v>5</v>
      </c>
      <c r="E93" s="10" t="s">
        <v>8</v>
      </c>
      <c r="F93" s="13">
        <v>70.900000000000006</v>
      </c>
      <c r="G93" s="10" t="s">
        <v>6</v>
      </c>
      <c r="H93" s="6"/>
      <c r="I93" s="10" t="s">
        <v>7</v>
      </c>
    </row>
    <row r="94" spans="1:9" x14ac:dyDescent="0.2">
      <c r="A94" s="10" t="s">
        <v>298</v>
      </c>
      <c r="B94" s="10" t="s">
        <v>366</v>
      </c>
      <c r="C94" s="10" t="s">
        <v>107</v>
      </c>
      <c r="D94" s="3" t="str">
        <f>VLOOKUP(C94,[1]tblNetwork_Lookup!$B$1:$C$127,2,)</f>
        <v>5</v>
      </c>
      <c r="E94" s="10" t="s">
        <v>8</v>
      </c>
      <c r="F94" s="13">
        <v>71.400000000000006</v>
      </c>
      <c r="G94" s="10" t="s">
        <v>6</v>
      </c>
      <c r="H94" s="6"/>
      <c r="I94" s="10" t="s">
        <v>7</v>
      </c>
    </row>
    <row r="95" spans="1:9" x14ac:dyDescent="0.2">
      <c r="A95" s="10" t="s">
        <v>110</v>
      </c>
      <c r="B95" s="10" t="s">
        <v>111</v>
      </c>
      <c r="C95" s="10" t="s">
        <v>107</v>
      </c>
      <c r="D95" s="3" t="str">
        <f>VLOOKUP(C95,[1]tblNetwork_Lookup!$B$1:$C$127,2,)</f>
        <v>5</v>
      </c>
      <c r="E95" s="10" t="s">
        <v>5</v>
      </c>
      <c r="F95" s="13">
        <v>30.1</v>
      </c>
      <c r="G95" s="10" t="s">
        <v>55</v>
      </c>
      <c r="H95" s="6"/>
      <c r="I95" s="10" t="s">
        <v>52</v>
      </c>
    </row>
    <row r="96" spans="1:9" x14ac:dyDescent="0.2">
      <c r="A96" s="10" t="s">
        <v>112</v>
      </c>
      <c r="B96" s="10" t="s">
        <v>113</v>
      </c>
      <c r="C96" s="10" t="s">
        <v>107</v>
      </c>
      <c r="D96" s="3" t="str">
        <f>VLOOKUP(C96,[1]tblNetwork_Lookup!$B$1:$C$127,2,)</f>
        <v>5</v>
      </c>
      <c r="E96" s="10" t="s">
        <v>5</v>
      </c>
      <c r="F96" s="13">
        <v>33.799999999999997</v>
      </c>
      <c r="G96" s="10" t="s">
        <v>55</v>
      </c>
      <c r="H96" s="6"/>
      <c r="I96" s="10" t="s">
        <v>52</v>
      </c>
    </row>
    <row r="97" spans="1:9" ht="25.5" x14ac:dyDescent="0.2">
      <c r="A97" s="10" t="s">
        <v>299</v>
      </c>
      <c r="B97" s="10" t="s">
        <v>367</v>
      </c>
      <c r="C97" s="10" t="s">
        <v>107</v>
      </c>
      <c r="D97" s="3" t="str">
        <f>VLOOKUP(C97,[1]tblNetwork_Lookup!$B$1:$C$127,2,)</f>
        <v>5</v>
      </c>
      <c r="E97" s="10" t="s">
        <v>8</v>
      </c>
      <c r="F97" s="13">
        <v>77.2</v>
      </c>
      <c r="G97" s="10" t="s">
        <v>6</v>
      </c>
      <c r="H97" s="6"/>
      <c r="I97" s="10" t="s">
        <v>7</v>
      </c>
    </row>
    <row r="98" spans="1:9" x14ac:dyDescent="0.2">
      <c r="A98" s="10" t="s">
        <v>114</v>
      </c>
      <c r="B98" s="10" t="s">
        <v>115</v>
      </c>
      <c r="C98" s="10" t="s">
        <v>107</v>
      </c>
      <c r="D98" s="3" t="str">
        <f>VLOOKUP(C98,[1]tblNetwork_Lookup!$B$1:$C$127,2,)</f>
        <v>5</v>
      </c>
      <c r="E98" s="10" t="s">
        <v>5</v>
      </c>
      <c r="F98" s="13">
        <v>44.9</v>
      </c>
      <c r="G98" s="10" t="s">
        <v>12</v>
      </c>
      <c r="H98" s="7">
        <v>47.2</v>
      </c>
      <c r="I98" s="10" t="s">
        <v>52</v>
      </c>
    </row>
    <row r="99" spans="1:9" x14ac:dyDescent="0.2">
      <c r="A99" s="10" t="s">
        <v>235</v>
      </c>
      <c r="B99" s="10" t="s">
        <v>236</v>
      </c>
      <c r="C99" s="10" t="s">
        <v>237</v>
      </c>
      <c r="D99" s="3" t="s">
        <v>256</v>
      </c>
      <c r="E99" s="10" t="s">
        <v>5</v>
      </c>
      <c r="F99" s="13">
        <v>15.8</v>
      </c>
      <c r="G99" s="10" t="s">
        <v>31</v>
      </c>
      <c r="H99" s="8" t="s">
        <v>23</v>
      </c>
      <c r="I99" s="10" t="s">
        <v>7</v>
      </c>
    </row>
    <row r="100" spans="1:9" x14ac:dyDescent="0.2">
      <c r="A100" s="10" t="s">
        <v>238</v>
      </c>
      <c r="B100" s="10" t="s">
        <v>239</v>
      </c>
      <c r="C100" s="10" t="s">
        <v>237</v>
      </c>
      <c r="D100" s="3" t="s">
        <v>256</v>
      </c>
      <c r="E100" s="10" t="s">
        <v>5</v>
      </c>
      <c r="F100" s="13">
        <v>31.4</v>
      </c>
      <c r="G100" s="10" t="s">
        <v>240</v>
      </c>
      <c r="H100" s="6"/>
      <c r="I100" s="10" t="s">
        <v>7</v>
      </c>
    </row>
    <row r="101" spans="1:9" x14ac:dyDescent="0.2">
      <c r="A101" s="10" t="s">
        <v>300</v>
      </c>
      <c r="B101" s="10" t="s">
        <v>368</v>
      </c>
      <c r="C101" s="10" t="s">
        <v>116</v>
      </c>
      <c r="D101" s="3" t="str">
        <f>VLOOKUP(C101,[1]tblNetwork_Lookup!$B$1:$C$127,2,)</f>
        <v>5</v>
      </c>
      <c r="E101" s="10" t="s">
        <v>4</v>
      </c>
      <c r="F101" s="13">
        <v>51.1</v>
      </c>
      <c r="G101" s="10" t="s">
        <v>6</v>
      </c>
      <c r="H101" s="6"/>
      <c r="I101" s="10" t="s">
        <v>7</v>
      </c>
    </row>
    <row r="102" spans="1:9" x14ac:dyDescent="0.2">
      <c r="A102" s="10" t="s">
        <v>117</v>
      </c>
      <c r="B102" s="10" t="s">
        <v>118</v>
      </c>
      <c r="C102" s="10" t="s">
        <v>116</v>
      </c>
      <c r="D102" s="3" t="str">
        <f>VLOOKUP(C102,[1]tblNetwork_Lookup!$B$1:$C$127,2,)</f>
        <v>5</v>
      </c>
      <c r="E102" s="10" t="s">
        <v>5</v>
      </c>
      <c r="F102" s="13">
        <v>34.4</v>
      </c>
      <c r="G102" s="10" t="s">
        <v>15</v>
      </c>
      <c r="H102" s="6"/>
      <c r="I102" s="10" t="s">
        <v>7</v>
      </c>
    </row>
    <row r="103" spans="1:9" x14ac:dyDescent="0.2">
      <c r="A103" s="10" t="s">
        <v>119</v>
      </c>
      <c r="B103" s="10" t="s">
        <v>120</v>
      </c>
      <c r="C103" s="10" t="s">
        <v>116</v>
      </c>
      <c r="D103" s="3" t="str">
        <f>VLOOKUP(C103,[1]tblNetwork_Lookup!$B$1:$C$127,2,)</f>
        <v>5</v>
      </c>
      <c r="E103" s="10" t="s">
        <v>4</v>
      </c>
      <c r="F103" s="13">
        <v>51.6</v>
      </c>
      <c r="G103" s="10" t="s">
        <v>6</v>
      </c>
      <c r="H103" s="7">
        <v>56</v>
      </c>
      <c r="I103" s="10" t="s">
        <v>7</v>
      </c>
    </row>
    <row r="104" spans="1:9" x14ac:dyDescent="0.2">
      <c r="A104" s="10" t="s">
        <v>301</v>
      </c>
      <c r="B104" s="10" t="s">
        <v>369</v>
      </c>
      <c r="C104" s="10" t="s">
        <v>370</v>
      </c>
      <c r="D104" s="3" t="str">
        <f>VLOOKUP(C104,[1]tblNetwork_Lookup!$B$1:$C$127,2,)</f>
        <v>1</v>
      </c>
      <c r="E104" s="10" t="s">
        <v>8</v>
      </c>
      <c r="F104" s="13">
        <v>76.099999999999994</v>
      </c>
      <c r="G104" s="10" t="s">
        <v>6</v>
      </c>
      <c r="H104" s="15"/>
      <c r="I104" s="10" t="s">
        <v>7</v>
      </c>
    </row>
    <row r="105" spans="1:9" x14ac:dyDescent="0.2">
      <c r="A105" s="10" t="s">
        <v>302</v>
      </c>
      <c r="B105" s="10" t="s">
        <v>371</v>
      </c>
      <c r="C105" s="10" t="s">
        <v>121</v>
      </c>
      <c r="D105" s="3" t="str">
        <f>VLOOKUP(C105,[1]tblNetwork_Lookup!$B$1:$C$127,2,)</f>
        <v>2</v>
      </c>
      <c r="E105" s="10" t="s">
        <v>4</v>
      </c>
      <c r="F105" s="13">
        <v>61.3</v>
      </c>
      <c r="G105" s="10" t="s">
        <v>6</v>
      </c>
      <c r="H105" s="6"/>
      <c r="I105" s="10" t="s">
        <v>7</v>
      </c>
    </row>
    <row r="106" spans="1:9" x14ac:dyDescent="0.2">
      <c r="A106" s="10" t="s">
        <v>122</v>
      </c>
      <c r="B106" s="10" t="s">
        <v>123</v>
      </c>
      <c r="C106" s="10" t="s">
        <v>121</v>
      </c>
      <c r="D106" s="3" t="str">
        <f>VLOOKUP(C106,[1]tblNetwork_Lookup!$B$1:$C$127,2,)</f>
        <v>2</v>
      </c>
      <c r="E106" s="10" t="s">
        <v>5</v>
      </c>
      <c r="F106" s="13">
        <v>47.7</v>
      </c>
      <c r="G106" s="10" t="s">
        <v>15</v>
      </c>
      <c r="H106" s="6"/>
      <c r="I106" s="10" t="s">
        <v>7</v>
      </c>
    </row>
    <row r="107" spans="1:9" x14ac:dyDescent="0.2">
      <c r="A107" s="10" t="s">
        <v>124</v>
      </c>
      <c r="B107" s="10" t="s">
        <v>125</v>
      </c>
      <c r="C107" s="10" t="s">
        <v>121</v>
      </c>
      <c r="D107" s="3" t="str">
        <f>VLOOKUP(C107,[1]tblNetwork_Lookup!$B$1:$C$127,2,)</f>
        <v>2</v>
      </c>
      <c r="E107" s="10" t="s">
        <v>5</v>
      </c>
      <c r="F107" s="13">
        <v>41</v>
      </c>
      <c r="G107" s="10" t="s">
        <v>22</v>
      </c>
      <c r="H107" s="6"/>
      <c r="I107" s="10" t="s">
        <v>7</v>
      </c>
    </row>
    <row r="108" spans="1:9" x14ac:dyDescent="0.2">
      <c r="A108" s="10" t="s">
        <v>126</v>
      </c>
      <c r="B108" s="10" t="s">
        <v>127</v>
      </c>
      <c r="C108" s="10" t="s">
        <v>128</v>
      </c>
      <c r="D108" s="3" t="str">
        <f>VLOOKUP(C108,[1]tblNetwork_Lookup!$B$1:$C$127,2,)</f>
        <v>2</v>
      </c>
      <c r="E108" s="10" t="s">
        <v>5</v>
      </c>
      <c r="F108" s="13">
        <v>47.1</v>
      </c>
      <c r="G108" s="10" t="s">
        <v>22</v>
      </c>
      <c r="H108" s="6"/>
      <c r="I108" s="10" t="s">
        <v>7</v>
      </c>
    </row>
    <row r="109" spans="1:9" x14ac:dyDescent="0.2">
      <c r="A109" s="10" t="s">
        <v>129</v>
      </c>
      <c r="B109" s="10" t="s">
        <v>130</v>
      </c>
      <c r="C109" s="10" t="s">
        <v>128</v>
      </c>
      <c r="D109" s="3" t="str">
        <f>VLOOKUP(C109,[1]tblNetwork_Lookup!$B$1:$C$127,2,)</f>
        <v>2</v>
      </c>
      <c r="E109" s="10" t="s">
        <v>5</v>
      </c>
      <c r="F109" s="13">
        <v>49</v>
      </c>
      <c r="G109" s="10" t="s">
        <v>22</v>
      </c>
      <c r="H109" s="6"/>
      <c r="I109" s="10" t="s">
        <v>7</v>
      </c>
    </row>
    <row r="110" spans="1:9" x14ac:dyDescent="0.2">
      <c r="A110" s="10" t="s">
        <v>304</v>
      </c>
      <c r="B110" s="10" t="s">
        <v>373</v>
      </c>
      <c r="C110" s="10" t="s">
        <v>128</v>
      </c>
      <c r="D110" s="3" t="str">
        <f>VLOOKUP(C110,[1]tblNetwork_Lookup!$B$1:$C$127,2,)</f>
        <v>2</v>
      </c>
      <c r="E110" s="10" t="s">
        <v>4</v>
      </c>
      <c r="F110" s="13">
        <v>50.9</v>
      </c>
      <c r="G110" s="10" t="s">
        <v>6</v>
      </c>
      <c r="H110" s="6"/>
      <c r="I110" s="10" t="s">
        <v>52</v>
      </c>
    </row>
    <row r="111" spans="1:9" x14ac:dyDescent="0.2">
      <c r="A111" s="10" t="s">
        <v>305</v>
      </c>
      <c r="B111" s="10" t="s">
        <v>374</v>
      </c>
      <c r="C111" s="10" t="s">
        <v>131</v>
      </c>
      <c r="D111" s="3" t="str">
        <f>VLOOKUP(C111,[1]tblNetwork_Lookup!$B$1:$C$127,2,)</f>
        <v>1</v>
      </c>
      <c r="E111" s="10" t="s">
        <v>4</v>
      </c>
      <c r="F111" s="13">
        <v>60</v>
      </c>
      <c r="G111" s="10" t="s">
        <v>6</v>
      </c>
      <c r="H111" s="6"/>
      <c r="I111" s="10" t="s">
        <v>7</v>
      </c>
    </row>
    <row r="112" spans="1:9" x14ac:dyDescent="0.2">
      <c r="A112" s="10" t="s">
        <v>132</v>
      </c>
      <c r="B112" s="10" t="s">
        <v>133</v>
      </c>
      <c r="C112" s="10" t="s">
        <v>131</v>
      </c>
      <c r="D112" s="3" t="str">
        <f>VLOOKUP(C112,[1]tblNetwork_Lookup!$B$1:$C$127,2,)</f>
        <v>1</v>
      </c>
      <c r="E112" s="10" t="s">
        <v>5</v>
      </c>
      <c r="F112" s="13">
        <v>40.799999999999997</v>
      </c>
      <c r="G112" s="10" t="s">
        <v>12</v>
      </c>
      <c r="H112" s="6"/>
      <c r="I112" s="10" t="s">
        <v>7</v>
      </c>
    </row>
    <row r="113" spans="1:9" x14ac:dyDescent="0.2">
      <c r="A113" s="10" t="s">
        <v>306</v>
      </c>
      <c r="B113" s="10" t="s">
        <v>375</v>
      </c>
      <c r="C113" s="10" t="s">
        <v>131</v>
      </c>
      <c r="D113" s="3" t="str">
        <f>VLOOKUP(C113,[1]tblNetwork_Lookup!$B$1:$C$127,2,)</f>
        <v>1</v>
      </c>
      <c r="E113" s="10" t="s">
        <v>4</v>
      </c>
      <c r="F113" s="13">
        <v>61.8</v>
      </c>
      <c r="G113" s="10" t="s">
        <v>6</v>
      </c>
      <c r="H113" s="6"/>
      <c r="I113" s="10" t="s">
        <v>7</v>
      </c>
    </row>
    <row r="114" spans="1:9" x14ac:dyDescent="0.2">
      <c r="A114" s="10" t="s">
        <v>134</v>
      </c>
      <c r="B114" s="10" t="s">
        <v>135</v>
      </c>
      <c r="C114" s="10" t="s">
        <v>131</v>
      </c>
      <c r="D114" s="3" t="str">
        <f>VLOOKUP(C114,[1]tblNetwork_Lookup!$B$1:$C$127,2,)</f>
        <v>1</v>
      </c>
      <c r="E114" s="10" t="s">
        <v>5</v>
      </c>
      <c r="F114" s="13">
        <v>30.2</v>
      </c>
      <c r="G114" s="10" t="s">
        <v>55</v>
      </c>
      <c r="H114" s="6"/>
      <c r="I114" s="10" t="s">
        <v>7</v>
      </c>
    </row>
    <row r="115" spans="1:9" x14ac:dyDescent="0.2">
      <c r="A115" s="10" t="s">
        <v>136</v>
      </c>
      <c r="B115" s="10" t="s">
        <v>137</v>
      </c>
      <c r="C115" s="10" t="s">
        <v>131</v>
      </c>
      <c r="D115" s="3" t="str">
        <f>VLOOKUP(C115,[1]tblNetwork_Lookup!$B$1:$C$127,2,)</f>
        <v>1</v>
      </c>
      <c r="E115" s="10" t="s">
        <v>5</v>
      </c>
      <c r="F115" s="13">
        <v>12.2</v>
      </c>
      <c r="G115" s="10" t="s">
        <v>22</v>
      </c>
      <c r="H115" s="6"/>
      <c r="I115" s="10" t="s">
        <v>52</v>
      </c>
    </row>
    <row r="116" spans="1:9" x14ac:dyDescent="0.2">
      <c r="A116" s="10" t="s">
        <v>246</v>
      </c>
      <c r="B116" s="10" t="s">
        <v>247</v>
      </c>
      <c r="C116" s="10" t="s">
        <v>248</v>
      </c>
      <c r="D116" s="3" t="s">
        <v>256</v>
      </c>
      <c r="E116" s="10" t="s">
        <v>5</v>
      </c>
      <c r="F116" s="13">
        <v>12.2</v>
      </c>
      <c r="G116" s="10" t="s">
        <v>27</v>
      </c>
      <c r="H116" s="6"/>
      <c r="I116" s="10" t="s">
        <v>52</v>
      </c>
    </row>
    <row r="117" spans="1:9" x14ac:dyDescent="0.2">
      <c r="A117" s="10" t="s">
        <v>249</v>
      </c>
      <c r="B117" s="10" t="s">
        <v>250</v>
      </c>
      <c r="C117" s="10" t="s">
        <v>248</v>
      </c>
      <c r="D117" s="3" t="s">
        <v>256</v>
      </c>
      <c r="E117" s="10" t="s">
        <v>5</v>
      </c>
      <c r="F117" s="13">
        <v>5.6</v>
      </c>
      <c r="G117" s="10" t="s">
        <v>27</v>
      </c>
      <c r="H117" s="8" t="s">
        <v>23</v>
      </c>
      <c r="I117" s="10" t="s">
        <v>52</v>
      </c>
    </row>
    <row r="118" spans="1:9" ht="25.5" x14ac:dyDescent="0.2">
      <c r="A118" s="10" t="s">
        <v>307</v>
      </c>
      <c r="B118" s="10" t="s">
        <v>376</v>
      </c>
      <c r="C118" s="10" t="s">
        <v>377</v>
      </c>
      <c r="D118" s="3" t="str">
        <f>VLOOKUP(C118,[1]tblNetwork_Lookup!$B$1:$C$127,2,)</f>
        <v>5</v>
      </c>
      <c r="E118" s="10" t="s">
        <v>4</v>
      </c>
      <c r="F118" s="13">
        <v>64.3</v>
      </c>
      <c r="G118" s="10" t="s">
        <v>6</v>
      </c>
      <c r="H118" s="7">
        <v>89.6</v>
      </c>
      <c r="I118" s="10" t="s">
        <v>7</v>
      </c>
    </row>
    <row r="119" spans="1:9" x14ac:dyDescent="0.2">
      <c r="A119" s="10" t="s">
        <v>139</v>
      </c>
      <c r="B119" s="10" t="s">
        <v>140</v>
      </c>
      <c r="C119" s="10" t="s">
        <v>138</v>
      </c>
      <c r="D119" s="3" t="str">
        <f>VLOOKUP(C119,[1]tblNetwork_Lookup!$B$1:$C$127,2,)</f>
        <v>2</v>
      </c>
      <c r="E119" s="10" t="s">
        <v>5</v>
      </c>
      <c r="F119" s="13">
        <v>43</v>
      </c>
      <c r="G119" s="10" t="s">
        <v>22</v>
      </c>
      <c r="H119" s="6"/>
      <c r="I119" s="10" t="s">
        <v>7</v>
      </c>
    </row>
    <row r="120" spans="1:9" x14ac:dyDescent="0.2">
      <c r="A120" s="10" t="s">
        <v>141</v>
      </c>
      <c r="B120" s="10" t="s">
        <v>142</v>
      </c>
      <c r="C120" s="10" t="s">
        <v>138</v>
      </c>
      <c r="D120" s="3" t="str">
        <f>VLOOKUP(C120,[1]tblNetwork_Lookup!$B$1:$C$127,2,)</f>
        <v>2</v>
      </c>
      <c r="E120" s="10" t="s">
        <v>5</v>
      </c>
      <c r="F120" s="13">
        <v>49.7</v>
      </c>
      <c r="G120" s="10" t="s">
        <v>22</v>
      </c>
      <c r="H120" s="6"/>
      <c r="I120" s="10" t="s">
        <v>7</v>
      </c>
    </row>
    <row r="121" spans="1:9" x14ac:dyDescent="0.2">
      <c r="A121" s="10" t="s">
        <v>144</v>
      </c>
      <c r="B121" s="10" t="s">
        <v>145</v>
      </c>
      <c r="C121" s="10" t="s">
        <v>143</v>
      </c>
      <c r="D121" s="3" t="str">
        <f>VLOOKUP(C121,[1]tblNetwork_Lookup!$B$1:$C$127,2,)</f>
        <v>3</v>
      </c>
      <c r="E121" s="10" t="s">
        <v>5</v>
      </c>
      <c r="F121" s="13">
        <v>47.8</v>
      </c>
      <c r="G121" s="10" t="s">
        <v>15</v>
      </c>
      <c r="H121" s="6"/>
      <c r="I121" s="10" t="s">
        <v>7</v>
      </c>
    </row>
    <row r="122" spans="1:9" x14ac:dyDescent="0.2">
      <c r="A122" s="10" t="s">
        <v>146</v>
      </c>
      <c r="B122" s="10" t="s">
        <v>147</v>
      </c>
      <c r="C122" s="10" t="s">
        <v>143</v>
      </c>
      <c r="D122" s="3" t="str">
        <f>VLOOKUP(C122,[1]tblNetwork_Lookup!$B$1:$C$127,2,)</f>
        <v>3</v>
      </c>
      <c r="E122" s="10" t="s">
        <v>5</v>
      </c>
      <c r="F122" s="13">
        <v>47.1</v>
      </c>
      <c r="G122" s="10" t="s">
        <v>12</v>
      </c>
      <c r="H122" s="6"/>
      <c r="I122" s="10" t="s">
        <v>7</v>
      </c>
    </row>
    <row r="123" spans="1:9" x14ac:dyDescent="0.2">
      <c r="A123" s="10" t="s">
        <v>308</v>
      </c>
      <c r="B123" s="10" t="s">
        <v>378</v>
      </c>
      <c r="C123" s="10" t="s">
        <v>148</v>
      </c>
      <c r="D123" s="3" t="str">
        <f>VLOOKUP(C123,[1]tblNetwork_Lookup!$B$1:$C$127,2,)</f>
        <v>4</v>
      </c>
      <c r="E123" s="10" t="s">
        <v>4</v>
      </c>
      <c r="F123" s="13">
        <v>67.900000000000006</v>
      </c>
      <c r="G123" s="10" t="s">
        <v>6</v>
      </c>
      <c r="H123" s="6"/>
      <c r="I123" s="10" t="s">
        <v>7</v>
      </c>
    </row>
    <row r="124" spans="1:9" x14ac:dyDescent="0.2">
      <c r="A124" s="10" t="s">
        <v>149</v>
      </c>
      <c r="B124" s="10" t="s">
        <v>150</v>
      </c>
      <c r="C124" s="10" t="s">
        <v>148</v>
      </c>
      <c r="D124" s="3" t="str">
        <f>VLOOKUP(C124,[1]tblNetwork_Lookup!$B$1:$C$127,2,)</f>
        <v>4</v>
      </c>
      <c r="E124" s="10" t="s">
        <v>5</v>
      </c>
      <c r="F124" s="13">
        <v>46.8</v>
      </c>
      <c r="G124" s="10" t="s">
        <v>22</v>
      </c>
      <c r="H124" s="6"/>
      <c r="I124" s="10" t="s">
        <v>7</v>
      </c>
    </row>
    <row r="125" spans="1:9" x14ac:dyDescent="0.2">
      <c r="A125" s="10" t="s">
        <v>151</v>
      </c>
      <c r="B125" s="10" t="s">
        <v>152</v>
      </c>
      <c r="C125" s="10" t="s">
        <v>148</v>
      </c>
      <c r="D125" s="3" t="str">
        <f>VLOOKUP(C125,[1]tblNetwork_Lookup!$B$1:$C$127,2,)</f>
        <v>4</v>
      </c>
      <c r="E125" s="10" t="s">
        <v>8</v>
      </c>
      <c r="F125" s="13">
        <v>77.400000000000006</v>
      </c>
      <c r="G125" s="10" t="s">
        <v>6</v>
      </c>
      <c r="H125" s="7">
        <v>58.6</v>
      </c>
      <c r="I125" s="10" t="s">
        <v>7</v>
      </c>
    </row>
    <row r="126" spans="1:9" x14ac:dyDescent="0.2">
      <c r="A126" s="10" t="s">
        <v>309</v>
      </c>
      <c r="B126" s="10" t="s">
        <v>379</v>
      </c>
      <c r="C126" s="10" t="s">
        <v>148</v>
      </c>
      <c r="D126" s="3" t="str">
        <f>VLOOKUP(C126,[1]tblNetwork_Lookup!$B$1:$C$127,2,)</f>
        <v>4</v>
      </c>
      <c r="E126" s="10" t="s">
        <v>4</v>
      </c>
      <c r="F126" s="13">
        <v>57.5</v>
      </c>
      <c r="G126" s="10" t="s">
        <v>6</v>
      </c>
      <c r="H126" s="6"/>
      <c r="I126" s="10" t="s">
        <v>7</v>
      </c>
    </row>
    <row r="127" spans="1:9" x14ac:dyDescent="0.2">
      <c r="A127" s="10" t="s">
        <v>153</v>
      </c>
      <c r="B127" s="10" t="s">
        <v>154</v>
      </c>
      <c r="C127" s="10" t="s">
        <v>148</v>
      </c>
      <c r="D127" s="3" t="str">
        <f>VLOOKUP(C127,[1]tblNetwork_Lookup!$B$1:$C$127,2,)</f>
        <v>4</v>
      </c>
      <c r="E127" s="10" t="s">
        <v>5</v>
      </c>
      <c r="F127" s="13">
        <v>47.3</v>
      </c>
      <c r="G127" s="10" t="s">
        <v>15</v>
      </c>
      <c r="H127" s="6"/>
      <c r="I127" s="10" t="s">
        <v>7</v>
      </c>
    </row>
    <row r="128" spans="1:9" x14ac:dyDescent="0.2">
      <c r="A128" s="10" t="s">
        <v>155</v>
      </c>
      <c r="B128" s="10" t="s">
        <v>156</v>
      </c>
      <c r="C128" s="10" t="s">
        <v>148</v>
      </c>
      <c r="D128" s="3" t="str">
        <f>VLOOKUP(C128,[1]tblNetwork_Lookup!$B$1:$C$127,2,)</f>
        <v>4</v>
      </c>
      <c r="E128" s="10" t="s">
        <v>5</v>
      </c>
      <c r="F128" s="13">
        <v>44.8</v>
      </c>
      <c r="G128" s="10" t="s">
        <v>15</v>
      </c>
      <c r="H128" s="6"/>
      <c r="I128" s="10" t="s">
        <v>7</v>
      </c>
    </row>
    <row r="129" spans="1:9" x14ac:dyDescent="0.2">
      <c r="A129" s="10" t="s">
        <v>157</v>
      </c>
      <c r="B129" s="10" t="s">
        <v>158</v>
      </c>
      <c r="C129" s="10" t="s">
        <v>148</v>
      </c>
      <c r="D129" s="3" t="str">
        <f>VLOOKUP(C129,[1]tblNetwork_Lookup!$B$1:$C$127,2,)</f>
        <v>4</v>
      </c>
      <c r="E129" s="10" t="s">
        <v>5</v>
      </c>
      <c r="F129" s="13">
        <v>46.3</v>
      </c>
      <c r="G129" s="10" t="s">
        <v>15</v>
      </c>
      <c r="H129" s="6"/>
      <c r="I129" s="10" t="s">
        <v>7</v>
      </c>
    </row>
    <row r="130" spans="1:9" ht="25.5" x14ac:dyDescent="0.2">
      <c r="A130" s="10" t="s">
        <v>310</v>
      </c>
      <c r="B130" s="10" t="s">
        <v>380</v>
      </c>
      <c r="C130" s="10" t="s">
        <v>148</v>
      </c>
      <c r="D130" s="3" t="str">
        <f>VLOOKUP(C130,[1]tblNetwork_Lookup!$B$1:$C$127,2,)</f>
        <v>4</v>
      </c>
      <c r="E130" s="10" t="s">
        <v>4</v>
      </c>
      <c r="F130" s="13">
        <v>55.1</v>
      </c>
      <c r="G130" s="10" t="s">
        <v>6</v>
      </c>
      <c r="H130" s="6"/>
      <c r="I130" s="10" t="s">
        <v>7</v>
      </c>
    </row>
    <row r="131" spans="1:9" x14ac:dyDescent="0.2">
      <c r="A131" s="10" t="s">
        <v>311</v>
      </c>
      <c r="B131" s="10" t="s">
        <v>381</v>
      </c>
      <c r="C131" s="10" t="s">
        <v>148</v>
      </c>
      <c r="D131" s="3" t="str">
        <f>VLOOKUP(C131,[1]tblNetwork_Lookup!$B$1:$C$127,2,)</f>
        <v>4</v>
      </c>
      <c r="E131" s="10" t="s">
        <v>4</v>
      </c>
      <c r="F131" s="13">
        <v>57.6</v>
      </c>
      <c r="G131" s="10" t="s">
        <v>6</v>
      </c>
      <c r="H131" s="6"/>
      <c r="I131" s="10" t="s">
        <v>7</v>
      </c>
    </row>
    <row r="132" spans="1:9" x14ac:dyDescent="0.2">
      <c r="A132" s="10" t="s">
        <v>159</v>
      </c>
      <c r="B132" s="10" t="s">
        <v>160</v>
      </c>
      <c r="C132" s="10" t="s">
        <v>148</v>
      </c>
      <c r="D132" s="3" t="str">
        <f>VLOOKUP(C132,[1]tblNetwork_Lookup!$B$1:$C$127,2,)</f>
        <v>4</v>
      </c>
      <c r="E132" s="10" t="s">
        <v>5</v>
      </c>
      <c r="F132" s="13">
        <v>47.8</v>
      </c>
      <c r="G132" s="10" t="s">
        <v>15</v>
      </c>
      <c r="H132" s="6"/>
      <c r="I132" s="10" t="s">
        <v>7</v>
      </c>
    </row>
    <row r="133" spans="1:9" x14ac:dyDescent="0.2">
      <c r="A133" s="10" t="s">
        <v>312</v>
      </c>
      <c r="B133" s="10" t="s">
        <v>382</v>
      </c>
      <c r="C133" s="10" t="s">
        <v>148</v>
      </c>
      <c r="D133" s="3" t="str">
        <f>VLOOKUP(C133,[1]tblNetwork_Lookup!$B$1:$C$127,2,)</f>
        <v>4</v>
      </c>
      <c r="E133" s="10" t="s">
        <v>4</v>
      </c>
      <c r="F133" s="13">
        <v>53.9</v>
      </c>
      <c r="G133" s="10" t="s">
        <v>6</v>
      </c>
      <c r="H133" s="6"/>
      <c r="I133" s="10" t="s">
        <v>7</v>
      </c>
    </row>
    <row r="134" spans="1:9" x14ac:dyDescent="0.2">
      <c r="A134" s="10" t="s">
        <v>161</v>
      </c>
      <c r="B134" s="10" t="s">
        <v>162</v>
      </c>
      <c r="C134" s="10" t="s">
        <v>148</v>
      </c>
      <c r="D134" s="3" t="str">
        <f>VLOOKUP(C134,[1]tblNetwork_Lookup!$B$1:$C$127,2,)</f>
        <v>4</v>
      </c>
      <c r="E134" s="10" t="s">
        <v>5</v>
      </c>
      <c r="F134" s="13">
        <v>22.4</v>
      </c>
      <c r="G134" s="10" t="s">
        <v>12</v>
      </c>
      <c r="H134" s="6"/>
      <c r="I134" s="10" t="s">
        <v>7</v>
      </c>
    </row>
    <row r="135" spans="1:9" x14ac:dyDescent="0.2">
      <c r="A135" s="10" t="s">
        <v>164</v>
      </c>
      <c r="B135" s="10" t="s">
        <v>165</v>
      </c>
      <c r="C135" s="10" t="s">
        <v>163</v>
      </c>
      <c r="D135" s="3" t="str">
        <f>VLOOKUP(C135,[1]tblNetwork_Lookup!$B$1:$C$127,2,)</f>
        <v>1</v>
      </c>
      <c r="E135" s="10" t="s">
        <v>5</v>
      </c>
      <c r="F135" s="13">
        <v>0.1</v>
      </c>
      <c r="G135" s="10" t="s">
        <v>22</v>
      </c>
      <c r="H135" s="8" t="s">
        <v>23</v>
      </c>
      <c r="I135" s="10" t="s">
        <v>166</v>
      </c>
    </row>
    <row r="136" spans="1:9" x14ac:dyDescent="0.2">
      <c r="A136" s="10" t="s">
        <v>167</v>
      </c>
      <c r="B136" s="10" t="s">
        <v>168</v>
      </c>
      <c r="C136" s="10" t="s">
        <v>163</v>
      </c>
      <c r="D136" s="3" t="str">
        <f>VLOOKUP(C136,[1]tblNetwork_Lookup!$B$1:$C$127,2,)</f>
        <v>1</v>
      </c>
      <c r="E136" s="10" t="s">
        <v>5</v>
      </c>
      <c r="F136" s="13">
        <v>26.1</v>
      </c>
      <c r="G136" s="10" t="s">
        <v>22</v>
      </c>
      <c r="H136" s="6"/>
      <c r="I136" s="10" t="s">
        <v>7</v>
      </c>
    </row>
    <row r="137" spans="1:9" x14ac:dyDescent="0.2">
      <c r="A137" s="10" t="s">
        <v>313</v>
      </c>
      <c r="B137" s="10" t="s">
        <v>383</v>
      </c>
      <c r="C137" s="10" t="s">
        <v>169</v>
      </c>
      <c r="D137" s="3" t="str">
        <f>VLOOKUP(C137,[1]tblNetwork_Lookup!$B$1:$C$127,2,)</f>
        <v>2</v>
      </c>
      <c r="E137" s="10" t="s">
        <v>4</v>
      </c>
      <c r="F137" s="13">
        <v>56.9</v>
      </c>
      <c r="G137" s="10" t="s">
        <v>6</v>
      </c>
      <c r="H137" s="6"/>
      <c r="I137" s="10" t="s">
        <v>7</v>
      </c>
    </row>
    <row r="138" spans="1:9" x14ac:dyDescent="0.2">
      <c r="A138" s="10" t="s">
        <v>170</v>
      </c>
      <c r="B138" s="10" t="s">
        <v>171</v>
      </c>
      <c r="C138" s="10" t="s">
        <v>169</v>
      </c>
      <c r="D138" s="3" t="str">
        <f>VLOOKUP(C138,[1]tblNetwork_Lookup!$B$1:$C$127,2,)</f>
        <v>2</v>
      </c>
      <c r="E138" s="10" t="s">
        <v>5</v>
      </c>
      <c r="F138" s="13">
        <v>29</v>
      </c>
      <c r="G138" s="10" t="s">
        <v>15</v>
      </c>
      <c r="H138" s="6"/>
      <c r="I138" s="10" t="s">
        <v>7</v>
      </c>
    </row>
    <row r="139" spans="1:9" x14ac:dyDescent="0.2">
      <c r="A139" s="10" t="s">
        <v>172</v>
      </c>
      <c r="B139" s="10" t="s">
        <v>173</v>
      </c>
      <c r="C139" s="10" t="s">
        <v>169</v>
      </c>
      <c r="D139" s="3" t="str">
        <f>VLOOKUP(C139,[1]tblNetwork_Lookup!$B$1:$C$127,2,)</f>
        <v>2</v>
      </c>
      <c r="E139" s="10" t="s">
        <v>4</v>
      </c>
      <c r="F139" s="13">
        <v>55.9</v>
      </c>
      <c r="G139" s="10" t="s">
        <v>6</v>
      </c>
      <c r="H139" s="7">
        <v>58.7</v>
      </c>
      <c r="I139" s="10" t="s">
        <v>7</v>
      </c>
    </row>
    <row r="140" spans="1:9" x14ac:dyDescent="0.2">
      <c r="A140" s="10" t="s">
        <v>174</v>
      </c>
      <c r="B140" s="10" t="s">
        <v>175</v>
      </c>
      <c r="C140" s="10" t="s">
        <v>169</v>
      </c>
      <c r="D140" s="3" t="str">
        <f>VLOOKUP(C140,[1]tblNetwork_Lookup!$B$1:$C$127,2,)</f>
        <v>2</v>
      </c>
      <c r="E140" s="10" t="s">
        <v>5</v>
      </c>
      <c r="F140" s="13">
        <v>48.2</v>
      </c>
      <c r="G140" s="10" t="s">
        <v>15</v>
      </c>
      <c r="H140" s="6"/>
      <c r="I140" s="10" t="s">
        <v>7</v>
      </c>
    </row>
    <row r="141" spans="1:9" x14ac:dyDescent="0.2">
      <c r="A141" s="10" t="s">
        <v>232</v>
      </c>
      <c r="B141" s="10" t="s">
        <v>233</v>
      </c>
      <c r="C141" s="10" t="s">
        <v>234</v>
      </c>
      <c r="D141" s="3" t="s">
        <v>256</v>
      </c>
      <c r="E141" s="10" t="s">
        <v>5</v>
      </c>
      <c r="F141" s="13">
        <v>21</v>
      </c>
      <c r="G141" s="10" t="s">
        <v>22</v>
      </c>
      <c r="H141" s="6"/>
      <c r="I141" s="10" t="s">
        <v>52</v>
      </c>
    </row>
    <row r="142" spans="1:9" x14ac:dyDescent="0.2">
      <c r="A142" s="10" t="s">
        <v>177</v>
      </c>
      <c r="B142" s="10" t="s">
        <v>178</v>
      </c>
      <c r="C142" s="10" t="s">
        <v>176</v>
      </c>
      <c r="D142" s="3" t="str">
        <f>VLOOKUP(C142,[1]tblNetwork_Lookup!$B$1:$C$127,2,)</f>
        <v>5</v>
      </c>
      <c r="E142" s="10" t="s">
        <v>5</v>
      </c>
      <c r="F142" s="13">
        <v>42.2</v>
      </c>
      <c r="G142" s="10" t="s">
        <v>55</v>
      </c>
      <c r="H142" s="8" t="s">
        <v>23</v>
      </c>
      <c r="I142" s="10" t="s">
        <v>52</v>
      </c>
    </row>
    <row r="143" spans="1:9" x14ac:dyDescent="0.2">
      <c r="A143" s="10" t="s">
        <v>179</v>
      </c>
      <c r="B143" s="10" t="s">
        <v>180</v>
      </c>
      <c r="C143" s="10" t="s">
        <v>181</v>
      </c>
      <c r="D143" s="3" t="str">
        <f>VLOOKUP(C143,[1]tblNetwork_Lookup!$B$1:$C$127,2,)</f>
        <v>3</v>
      </c>
      <c r="E143" s="10" t="s">
        <v>5</v>
      </c>
      <c r="F143" s="13">
        <v>48</v>
      </c>
      <c r="G143" s="10" t="s">
        <v>12</v>
      </c>
      <c r="H143" s="7">
        <v>63.2</v>
      </c>
      <c r="I143" s="10" t="s">
        <v>7</v>
      </c>
    </row>
    <row r="144" spans="1:9" x14ac:dyDescent="0.2">
      <c r="A144" s="10" t="s">
        <v>182</v>
      </c>
      <c r="B144" s="10" t="s">
        <v>183</v>
      </c>
      <c r="C144" s="10" t="s">
        <v>181</v>
      </c>
      <c r="D144" s="3" t="str">
        <f>VLOOKUP(C144,[1]tblNetwork_Lookup!$B$1:$C$127,2,)</f>
        <v>3</v>
      </c>
      <c r="E144" s="10" t="s">
        <v>5</v>
      </c>
      <c r="F144" s="13">
        <v>40.5</v>
      </c>
      <c r="G144" s="10" t="s">
        <v>12</v>
      </c>
      <c r="H144" s="6"/>
      <c r="I144" s="10" t="s">
        <v>7</v>
      </c>
    </row>
    <row r="145" spans="1:9" x14ac:dyDescent="0.2">
      <c r="A145" s="10" t="s">
        <v>314</v>
      </c>
      <c r="B145" s="10" t="s">
        <v>384</v>
      </c>
      <c r="C145" s="10" t="s">
        <v>385</v>
      </c>
      <c r="D145" s="3" t="str">
        <f>VLOOKUP(C145,[1]tblNetwork_Lookup!$B$1:$C$127,2,)</f>
        <v>3</v>
      </c>
      <c r="E145" s="10" t="s">
        <v>4</v>
      </c>
      <c r="F145" s="13">
        <v>54.1</v>
      </c>
      <c r="G145" s="10" t="s">
        <v>6</v>
      </c>
      <c r="H145" s="6"/>
      <c r="I145" s="10" t="s">
        <v>52</v>
      </c>
    </row>
    <row r="146" spans="1:9" x14ac:dyDescent="0.2">
      <c r="A146" s="10" t="s">
        <v>185</v>
      </c>
      <c r="B146" s="10" t="s">
        <v>186</v>
      </c>
      <c r="C146" s="10" t="s">
        <v>184</v>
      </c>
      <c r="D146" s="3" t="str">
        <f>VLOOKUP(C146,[1]tblNetwork_Lookup!$B$1:$C$127,2,)</f>
        <v>5</v>
      </c>
      <c r="E146" s="10" t="s">
        <v>5</v>
      </c>
      <c r="F146" s="13">
        <v>47.6</v>
      </c>
      <c r="G146" s="10" t="s">
        <v>15</v>
      </c>
      <c r="H146" s="6"/>
      <c r="I146" s="10" t="s">
        <v>7</v>
      </c>
    </row>
    <row r="147" spans="1:9" x14ac:dyDescent="0.2">
      <c r="A147" s="10" t="s">
        <v>315</v>
      </c>
      <c r="B147" s="10" t="s">
        <v>386</v>
      </c>
      <c r="C147" s="10" t="s">
        <v>184</v>
      </c>
      <c r="D147" s="3" t="str">
        <f>VLOOKUP(C147,[1]tblNetwork_Lookup!$B$1:$C$127,2,)</f>
        <v>5</v>
      </c>
      <c r="E147" s="10" t="s">
        <v>4</v>
      </c>
      <c r="F147" s="13">
        <v>56.8</v>
      </c>
      <c r="G147" s="10" t="s">
        <v>6</v>
      </c>
      <c r="H147" s="15"/>
      <c r="I147" s="10" t="s">
        <v>7</v>
      </c>
    </row>
    <row r="148" spans="1:9" x14ac:dyDescent="0.2">
      <c r="A148" s="10" t="s">
        <v>187</v>
      </c>
      <c r="B148" s="10" t="s">
        <v>188</v>
      </c>
      <c r="C148" s="10" t="s">
        <v>184</v>
      </c>
      <c r="D148" s="3" t="str">
        <f>VLOOKUP(C148,[1]tblNetwork_Lookup!$B$1:$C$127,2,)</f>
        <v>5</v>
      </c>
      <c r="E148" s="10" t="s">
        <v>4</v>
      </c>
      <c r="F148" s="13">
        <v>63.6</v>
      </c>
      <c r="G148" s="10" t="s">
        <v>6</v>
      </c>
      <c r="H148" s="7">
        <v>57.9</v>
      </c>
      <c r="I148" s="10" t="s">
        <v>7</v>
      </c>
    </row>
    <row r="149" spans="1:9" x14ac:dyDescent="0.2">
      <c r="A149" s="10" t="s">
        <v>189</v>
      </c>
      <c r="B149" s="10" t="s">
        <v>190</v>
      </c>
      <c r="C149" s="10" t="s">
        <v>184</v>
      </c>
      <c r="D149" s="3" t="str">
        <f>VLOOKUP(C149,[1]tblNetwork_Lookup!$B$1:$C$127,2,)</f>
        <v>5</v>
      </c>
      <c r="E149" s="10" t="s">
        <v>5</v>
      </c>
      <c r="F149" s="13">
        <v>47.8</v>
      </c>
      <c r="G149" s="10" t="s">
        <v>15</v>
      </c>
      <c r="H149" s="6"/>
      <c r="I149" s="10" t="s">
        <v>7</v>
      </c>
    </row>
    <row r="150" spans="1:9" x14ac:dyDescent="0.2">
      <c r="A150" s="10" t="s">
        <v>316</v>
      </c>
      <c r="B150" s="10" t="s">
        <v>387</v>
      </c>
      <c r="C150" s="10" t="s">
        <v>184</v>
      </c>
      <c r="D150" s="3" t="str">
        <f>VLOOKUP(C150,[1]tblNetwork_Lookup!$B$1:$C$127,2,)</f>
        <v>5</v>
      </c>
      <c r="E150" s="10" t="s">
        <v>4</v>
      </c>
      <c r="F150" s="13">
        <v>51.3</v>
      </c>
      <c r="G150" s="10" t="s">
        <v>6</v>
      </c>
      <c r="H150" s="15"/>
      <c r="I150" s="10" t="s">
        <v>7</v>
      </c>
    </row>
    <row r="151" spans="1:9" x14ac:dyDescent="0.2">
      <c r="A151" s="10" t="s">
        <v>191</v>
      </c>
      <c r="B151" s="10" t="s">
        <v>192</v>
      </c>
      <c r="C151" s="10" t="s">
        <v>184</v>
      </c>
      <c r="D151" s="3" t="str">
        <f>VLOOKUP(C151,[1]tblNetwork_Lookup!$B$1:$C$127,2,)</f>
        <v>5</v>
      </c>
      <c r="E151" s="10" t="s">
        <v>5</v>
      </c>
      <c r="F151" s="13">
        <v>32.700000000000003</v>
      </c>
      <c r="G151" s="10" t="s">
        <v>15</v>
      </c>
      <c r="H151" s="6"/>
      <c r="I151" s="10" t="s">
        <v>7</v>
      </c>
    </row>
    <row r="152" spans="1:9" x14ac:dyDescent="0.2">
      <c r="A152" s="10" t="s">
        <v>193</v>
      </c>
      <c r="B152" s="10" t="s">
        <v>194</v>
      </c>
      <c r="C152" s="10" t="s">
        <v>195</v>
      </c>
      <c r="D152" s="3" t="str">
        <f>VLOOKUP(C152,[1]tblNetwork_Lookup!$B$1:$C$127,2,)</f>
        <v>4</v>
      </c>
      <c r="E152" s="10" t="s">
        <v>5</v>
      </c>
      <c r="F152" s="13">
        <v>49.6</v>
      </c>
      <c r="G152" s="10" t="s">
        <v>22</v>
      </c>
      <c r="H152" s="6"/>
      <c r="I152" s="10" t="s">
        <v>7</v>
      </c>
    </row>
    <row r="153" spans="1:9" x14ac:dyDescent="0.2">
      <c r="A153" s="10" t="s">
        <v>196</v>
      </c>
      <c r="B153" s="10" t="s">
        <v>197</v>
      </c>
      <c r="C153" s="10" t="s">
        <v>195</v>
      </c>
      <c r="D153" s="3" t="str">
        <f>VLOOKUP(C153,[1]tblNetwork_Lookup!$B$1:$C$127,2,)</f>
        <v>4</v>
      </c>
      <c r="E153" s="10" t="s">
        <v>5</v>
      </c>
      <c r="F153" s="13">
        <v>49.7</v>
      </c>
      <c r="G153" s="10" t="s">
        <v>15</v>
      </c>
      <c r="H153" s="6"/>
      <c r="I153" s="10" t="s">
        <v>7</v>
      </c>
    </row>
    <row r="154" spans="1:9" x14ac:dyDescent="0.2">
      <c r="A154" s="10" t="s">
        <v>198</v>
      </c>
      <c r="B154" s="10" t="s">
        <v>199</v>
      </c>
      <c r="C154" s="10" t="s">
        <v>195</v>
      </c>
      <c r="D154" s="3" t="str">
        <f>VLOOKUP(C154,[1]tblNetwork_Lookup!$B$1:$C$127,2,)</f>
        <v>4</v>
      </c>
      <c r="E154" s="10" t="s">
        <v>4</v>
      </c>
      <c r="F154" s="13">
        <v>59.1</v>
      </c>
      <c r="G154" s="10" t="s">
        <v>6</v>
      </c>
      <c r="H154" s="7">
        <v>53.3</v>
      </c>
      <c r="I154" s="10" t="s">
        <v>7</v>
      </c>
    </row>
    <row r="155" spans="1:9" x14ac:dyDescent="0.2">
      <c r="A155" s="10" t="s">
        <v>200</v>
      </c>
      <c r="B155" s="10" t="s">
        <v>201</v>
      </c>
      <c r="C155" s="10" t="s">
        <v>195</v>
      </c>
      <c r="D155" s="3" t="str">
        <f>VLOOKUP(C155,[1]tblNetwork_Lookup!$B$1:$C$127,2,)</f>
        <v>4</v>
      </c>
      <c r="E155" s="10" t="s">
        <v>5</v>
      </c>
      <c r="F155" s="13">
        <v>38.4</v>
      </c>
      <c r="G155" s="10" t="s">
        <v>15</v>
      </c>
      <c r="H155" s="6"/>
      <c r="I155" s="10" t="s">
        <v>7</v>
      </c>
    </row>
    <row r="156" spans="1:9" x14ac:dyDescent="0.2">
      <c r="A156" s="10" t="s">
        <v>317</v>
      </c>
      <c r="B156" s="10" t="s">
        <v>388</v>
      </c>
      <c r="C156" s="10" t="s">
        <v>195</v>
      </c>
      <c r="D156" s="3" t="str">
        <f>VLOOKUP(C156,[1]tblNetwork_Lookup!$B$1:$C$127,2,)</f>
        <v>4</v>
      </c>
      <c r="E156" s="10" t="s">
        <v>4</v>
      </c>
      <c r="F156" s="13">
        <v>57.8</v>
      </c>
      <c r="G156" s="10" t="s">
        <v>6</v>
      </c>
      <c r="H156" s="6"/>
      <c r="I156" s="10" t="s">
        <v>7</v>
      </c>
    </row>
    <row r="157" spans="1:9" x14ac:dyDescent="0.2">
      <c r="A157" s="10" t="s">
        <v>318</v>
      </c>
      <c r="B157" s="10" t="s">
        <v>389</v>
      </c>
      <c r="C157" s="10" t="s">
        <v>195</v>
      </c>
      <c r="D157" s="3" t="str">
        <f>VLOOKUP(C157,[1]tblNetwork_Lookup!$B$1:$C$127,2,)</f>
        <v>4</v>
      </c>
      <c r="E157" s="10" t="s">
        <v>4</v>
      </c>
      <c r="F157" s="13">
        <v>56.7</v>
      </c>
      <c r="G157" s="10" t="s">
        <v>6</v>
      </c>
      <c r="H157" s="6"/>
      <c r="I157" s="10" t="s">
        <v>7</v>
      </c>
    </row>
    <row r="158" spans="1:9" x14ac:dyDescent="0.2">
      <c r="A158" s="10" t="s">
        <v>202</v>
      </c>
      <c r="B158" s="10" t="s">
        <v>203</v>
      </c>
      <c r="C158" s="10" t="s">
        <v>195</v>
      </c>
      <c r="D158" s="3" t="str">
        <f>VLOOKUP(C158,[1]tblNetwork_Lookup!$B$1:$C$127,2,)</f>
        <v>4</v>
      </c>
      <c r="E158" s="10" t="s">
        <v>5</v>
      </c>
      <c r="F158" s="13">
        <v>43.6</v>
      </c>
      <c r="G158" s="10" t="s">
        <v>22</v>
      </c>
      <c r="H158" s="6"/>
      <c r="I158" s="10" t="s">
        <v>7</v>
      </c>
    </row>
    <row r="159" spans="1:9" x14ac:dyDescent="0.2">
      <c r="A159" s="10" t="s">
        <v>204</v>
      </c>
      <c r="B159" s="10" t="s">
        <v>205</v>
      </c>
      <c r="C159" s="10" t="s">
        <v>195</v>
      </c>
      <c r="D159" s="3" t="str">
        <f>VLOOKUP(C159,[1]tblNetwork_Lookup!$B$1:$C$127,2,)</f>
        <v>4</v>
      </c>
      <c r="E159" s="10" t="s">
        <v>5</v>
      </c>
      <c r="F159" s="13">
        <v>7.5</v>
      </c>
      <c r="G159" s="10" t="s">
        <v>12</v>
      </c>
      <c r="H159" s="8" t="s">
        <v>23</v>
      </c>
      <c r="I159" s="10" t="s">
        <v>166</v>
      </c>
    </row>
    <row r="160" spans="1:9" x14ac:dyDescent="0.2">
      <c r="A160" s="10" t="s">
        <v>319</v>
      </c>
      <c r="B160" s="10" t="s">
        <v>390</v>
      </c>
      <c r="C160" s="10" t="s">
        <v>206</v>
      </c>
      <c r="D160" s="3" t="str">
        <f>VLOOKUP(C160,[1]tblNetwork_Lookup!$B$1:$C$127,2,)</f>
        <v>2</v>
      </c>
      <c r="E160" s="10" t="s">
        <v>4</v>
      </c>
      <c r="F160" s="13">
        <v>61.3</v>
      </c>
      <c r="G160" s="10" t="s">
        <v>6</v>
      </c>
      <c r="H160" s="7">
        <v>73.900000000000006</v>
      </c>
      <c r="I160" s="10" t="s">
        <v>7</v>
      </c>
    </row>
    <row r="161" spans="1:9" x14ac:dyDescent="0.2">
      <c r="A161" s="10" t="s">
        <v>207</v>
      </c>
      <c r="B161" s="10" t="s">
        <v>208</v>
      </c>
      <c r="C161" s="10" t="s">
        <v>206</v>
      </c>
      <c r="D161" s="3" t="str">
        <f>VLOOKUP(C161,[1]tblNetwork_Lookup!$B$1:$C$127,2,)</f>
        <v>2</v>
      </c>
      <c r="E161" s="10" t="s">
        <v>5</v>
      </c>
      <c r="F161" s="13">
        <v>44.8</v>
      </c>
      <c r="G161" s="10" t="s">
        <v>22</v>
      </c>
      <c r="H161" s="6"/>
      <c r="I161" s="10" t="s">
        <v>7</v>
      </c>
    </row>
    <row r="162" spans="1:9" x14ac:dyDescent="0.2">
      <c r="A162" s="10" t="s">
        <v>210</v>
      </c>
      <c r="B162" s="10" t="s">
        <v>211</v>
      </c>
      <c r="C162" s="10" t="s">
        <v>209</v>
      </c>
      <c r="D162" s="3" t="str">
        <f>VLOOKUP(C162,[1]tblNetwork_Lookup!$B$1:$C$127,2,)</f>
        <v>4</v>
      </c>
      <c r="E162" s="10" t="s">
        <v>5</v>
      </c>
      <c r="F162" s="13">
        <v>42.5</v>
      </c>
      <c r="G162" s="10" t="s">
        <v>22</v>
      </c>
      <c r="H162" s="6"/>
      <c r="I162" s="10" t="s">
        <v>7</v>
      </c>
    </row>
    <row r="163" spans="1:9" x14ac:dyDescent="0.2">
      <c r="A163" s="10" t="s">
        <v>213</v>
      </c>
      <c r="B163" s="10" t="s">
        <v>214</v>
      </c>
      <c r="C163" s="10" t="s">
        <v>212</v>
      </c>
      <c r="D163" s="3" t="str">
        <f>VLOOKUP(C163,[1]tblNetwork_Lookup!$B$1:$C$127,2,)</f>
        <v>3</v>
      </c>
      <c r="E163" s="10" t="s">
        <v>4</v>
      </c>
      <c r="F163" s="13">
        <v>66.099999999999994</v>
      </c>
      <c r="G163" s="10" t="s">
        <v>6</v>
      </c>
      <c r="H163" s="7">
        <v>52.1</v>
      </c>
      <c r="I163" s="10" t="s">
        <v>7</v>
      </c>
    </row>
  </sheetData>
  <autoFilter ref="A1:I163">
    <sortState ref="A2:I163">
      <sortCondition ref="C1:C163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deleteme2</dc:creator>
  <cp:lastModifiedBy>deleteme2</cp:lastModifiedBy>
  <dcterms:created xsi:type="dcterms:W3CDTF">2013-11-13T23:56:52Z</dcterms:created>
  <dcterms:modified xsi:type="dcterms:W3CDTF">2014-02-12T20:18:04Z</dcterms:modified>
</cp:coreProperties>
</file>