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06" windowWidth="9585" windowHeight="11640" activeTab="0"/>
  </bookViews>
  <sheets>
    <sheet name="Revenue by Group_Object" sheetId="1" r:id="rId1"/>
  </sheets>
  <definedNames>
    <definedName name="_xlnm.Print_Area" localSheetId="0">'Revenue by Group_Object'!$A$1:$K$71</definedName>
    <definedName name="_xlnm.Print_Titles" localSheetId="0">'Revenue by Group_Object'!$A:$B</definedName>
  </definedNames>
  <calcPr fullCalcOnLoad="1"/>
</workbook>
</file>

<file path=xl/sharedStrings.xml><?xml version="1.0" encoding="utf-8"?>
<sst xmlns="http://schemas.openxmlformats.org/spreadsheetml/2006/main" count="87" uniqueCount="87">
  <si>
    <t>LEA</t>
  </si>
  <si>
    <t>Ad Valorem Taxes</t>
  </si>
  <si>
    <t>Sales and Use Taxes</t>
  </si>
  <si>
    <t>Total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</si>
  <si>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</si>
  <si>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</si>
  <si>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</si>
  <si>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</si>
  <si>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</si>
  <si>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</si>
  <si>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</si>
  <si>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</si>
  <si>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</si>
  <si>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</si>
  <si>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</si>
  <si>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</si>
  <si>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</si>
  <si>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</si>
  <si>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</si>
  <si>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</si>
  <si>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</si>
  <si>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</si>
  <si>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</si>
  <si>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</si>
  <si>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</si>
  <si>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</si>
  <si>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</si>
  <si>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</si>
  <si>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</si>
  <si>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</si>
  <si>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</si>
  <si>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</si>
  <si>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</si>
  <si>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</si>
  <si>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</si>
  <si>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</si>
  <si>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</si>
  <si>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</si>
  <si>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</si>
  <si>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</si>
  <si>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</si>
  <si>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</si>
  <si>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</si>
  <si>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</si>
  <si>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</si>
  <si>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</si>
  <si>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</si>
  <si>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</si>
  <si>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</si>
  <si>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</si>
  <si>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</si>
  <si>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</si>
  <si>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</si>
  <si>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</si>
  <si>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</si>
  <si>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</si>
  <si>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</si>
  <si>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</si>
  <si>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</si>
  <si>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</si>
  <si>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</si>
  <si>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</si>
  <si>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</si>
  <si>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</si>
  <si>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</si>
  <si>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</si>
  <si>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</si>
  <si>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</si>
  <si>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</si>
  <si>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</si>
  <si>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Constitutional Taxes</t>
  </si>
  <si>
    <t>Renewable Taxes</t>
  </si>
  <si>
    <t>Debt Service Taxes</t>
  </si>
  <si>
    <t xml:space="preserve"> Object Code 300</t>
  </si>
  <si>
    <t xml:space="preserve"> Object Code 310</t>
  </si>
  <si>
    <t xml:space="preserve"> Object Code 320</t>
  </si>
  <si>
    <t>DISTRICT</t>
  </si>
  <si>
    <t>Total Ad Valorem (exclusive of 1% Sheriff's Collection)</t>
  </si>
  <si>
    <t>State Total</t>
  </si>
  <si>
    <t>Object Code 500</t>
  </si>
  <si>
    <t>Sales Taxes</t>
  </si>
  <si>
    <t>Combined Sales Tax Rate (Debt and Non-Debt)</t>
  </si>
  <si>
    <t xml:space="preserve"> Total Average Mill Rate (including Debt)</t>
  </si>
  <si>
    <t>Table 7, col.27</t>
  </si>
  <si>
    <t>circ 1076</t>
  </si>
  <si>
    <t>Table 7, col.25</t>
  </si>
  <si>
    <t>Circ 1076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</si>
</sst>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0" fontId="7" fillId="2" borderId="2" xfId="21" applyFont="1" applyFill="1" applyBorder="1" applyAlignment="1">
      <alignment horizontal="center"/>
      <protection/>
    </xf>
    <xf numFmtId="0" fontId="7" fillId="2" borderId="3" xfId="21" applyFont="1" applyFill="1" applyBorder="1" applyAlignment="1">
      <alignment horizontal="center"/>
      <protection/>
    </xf>
    <xf numFmtId="168" fontId="6" fillId="0" borderId="4" xfId="21" applyNumberFormat="1" applyFont="1" applyFill="1" applyBorder="1" applyAlignment="1">
      <alignment horizontal="right" wrapText="1"/>
      <protection/>
    </xf>
    <xf numFmtId="168" fontId="6" fillId="0" borderId="5" xfId="21" applyNumberFormat="1" applyFont="1" applyFill="1" applyBorder="1" applyAlignment="1">
      <alignment horizontal="right" wrapText="1"/>
      <protection/>
    </xf>
    <xf numFmtId="168" fontId="6" fillId="0" borderId="6" xfId="21" applyNumberFormat="1" applyFont="1" applyFill="1" applyBorder="1" applyAlignment="1">
      <alignment horizontal="right" wrapText="1"/>
      <protection/>
    </xf>
    <xf numFmtId="168" fontId="6" fillId="0" borderId="7" xfId="21" applyNumberFormat="1" applyFont="1" applyFill="1" applyBorder="1" applyAlignment="1">
      <alignment horizontal="right" wrapText="1"/>
      <protection/>
    </xf>
    <xf numFmtId="168" fontId="6" fillId="0" borderId="8" xfId="21" applyNumberFormat="1" applyFont="1" applyFill="1" applyBorder="1" applyAlignment="1">
      <alignment horizontal="right" wrapText="1"/>
      <protection/>
    </xf>
    <xf numFmtId="168" fontId="6" fillId="0" borderId="9" xfId="21" applyNumberFormat="1" applyFont="1" applyFill="1" applyBorder="1" applyAlignment="1">
      <alignment horizontal="right" wrapText="1"/>
      <protection/>
    </xf>
    <xf numFmtId="168" fontId="6" fillId="3" borderId="10" xfId="21" applyNumberFormat="1" applyFont="1" applyFill="1" applyBorder="1" applyAlignment="1">
      <alignment horizontal="right" wrapText="1"/>
      <protection/>
    </xf>
    <xf numFmtId="168" fontId="6" fillId="0" borderId="11" xfId="21" applyNumberFormat="1" applyFont="1" applyFill="1" applyBorder="1" applyAlignment="1">
      <alignment horizontal="right" wrapText="1"/>
      <protection/>
    </xf>
    <xf numFmtId="168" fontId="6" fillId="0" borderId="12" xfId="21" applyNumberFormat="1" applyFont="1" applyFill="1" applyBorder="1" applyAlignment="1">
      <alignment horizontal="right" wrapText="1"/>
      <protection/>
    </xf>
    <xf numFmtId="0" fontId="6" fillId="0" borderId="13" xfId="22" applyFont="1" applyFill="1" applyBorder="1" applyAlignment="1">
      <alignment horizontal="right" wrapText="1"/>
      <protection/>
    </xf>
    <xf numFmtId="0" fontId="6" fillId="0" borderId="14" xfId="22" applyFont="1" applyFill="1" applyBorder="1" applyAlignment="1">
      <alignment horizontal="right" wrapText="1"/>
      <protection/>
    </xf>
    <xf numFmtId="0" fontId="6" fillId="3" borderId="3" xfId="22" applyFont="1" applyFill="1" applyBorder="1" applyAlignment="1">
      <alignment horizontal="right" wrapText="1"/>
      <protection/>
    </xf>
    <xf numFmtId="0" fontId="4" fillId="0" borderId="15" xfId="0" applyFont="1" applyBorder="1" applyAlignment="1">
      <alignment/>
    </xf>
    <xf numFmtId="0" fontId="6" fillId="2" borderId="16" xfId="21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0" xfId="22" applyFont="1" applyFill="1" applyBorder="1" applyAlignment="1">
      <alignment horizontal="left" wrapText="1"/>
      <protection/>
    </xf>
    <xf numFmtId="0" fontId="9" fillId="0" borderId="19" xfId="0" applyFont="1" applyBorder="1" applyAlignment="1">
      <alignment horizontal="left"/>
    </xf>
    <xf numFmtId="0" fontId="6" fillId="0" borderId="20" xfId="22" applyFont="1" applyFill="1" applyBorder="1" applyAlignment="1">
      <alignment horizontal="left"/>
      <protection/>
    </xf>
    <xf numFmtId="0" fontId="6" fillId="4" borderId="21" xfId="22" applyFont="1" applyFill="1" applyBorder="1" applyAlignment="1">
      <alignment horizontal="center"/>
      <protection/>
    </xf>
    <xf numFmtId="0" fontId="6" fillId="4" borderId="22" xfId="22" applyFont="1" applyFill="1" applyBorder="1" applyAlignment="1">
      <alignment horizontal="left"/>
      <protection/>
    </xf>
    <xf numFmtId="0" fontId="6" fillId="0" borderId="23" xfId="22" applyFont="1" applyFill="1" applyBorder="1" applyAlignment="1">
      <alignment horizontal="right" wrapText="1"/>
      <protection/>
    </xf>
    <xf numFmtId="0" fontId="6" fillId="0" borderId="24" xfId="22" applyFont="1" applyFill="1" applyBorder="1" applyAlignment="1">
      <alignment horizontal="left" wrapText="1"/>
      <protection/>
    </xf>
    <xf numFmtId="0" fontId="6" fillId="0" borderId="20" xfId="22" applyFont="1" applyFill="1" applyBorder="1" applyAlignment="1">
      <alignment horizontal="left" wrapText="1"/>
      <protection/>
    </xf>
    <xf numFmtId="0" fontId="6" fillId="0" borderId="25" xfId="22" applyFont="1" applyFill="1" applyBorder="1" applyAlignment="1">
      <alignment horizontal="left" wrapText="1"/>
      <protection/>
    </xf>
    <xf numFmtId="0" fontId="6" fillId="3" borderId="26" xfId="22" applyFont="1" applyFill="1" applyBorder="1" applyAlignment="1">
      <alignment horizontal="left" wrapText="1"/>
      <protection/>
    </xf>
    <xf numFmtId="0" fontId="9" fillId="0" borderId="27" xfId="0" applyFont="1" applyBorder="1" applyAlignment="1">
      <alignment horizontal="left"/>
    </xf>
    <xf numFmtId="4" fontId="6" fillId="0" borderId="28" xfId="21" applyNumberFormat="1" applyFont="1" applyFill="1" applyBorder="1" applyAlignment="1">
      <alignment horizontal="right" wrapText="1"/>
      <protection/>
    </xf>
    <xf numFmtId="4" fontId="6" fillId="0" borderId="29" xfId="21" applyNumberFormat="1" applyFont="1" applyFill="1" applyBorder="1" applyAlignment="1">
      <alignment horizontal="right" wrapText="1"/>
      <protection/>
    </xf>
    <xf numFmtId="4" fontId="6" fillId="0" borderId="30" xfId="21" applyNumberFormat="1" applyFont="1" applyFill="1" applyBorder="1" applyAlignment="1">
      <alignment horizontal="right" wrapText="1"/>
      <protection/>
    </xf>
    <xf numFmtId="0" fontId="8" fillId="0" borderId="0" xfId="0" applyFont="1" applyBorder="1" applyAlignment="1">
      <alignment horizontal="center" vertical="center" wrapText="1"/>
    </xf>
    <xf numFmtId="0" fontId="6" fillId="0" borderId="0" xfId="22" applyFont="1" applyFill="1" applyBorder="1" applyAlignment="1">
      <alignment horizontal="left"/>
      <protection/>
    </xf>
    <xf numFmtId="0" fontId="5" fillId="0" borderId="31" xfId="0" applyFont="1" applyBorder="1" applyAlignment="1">
      <alignment horizontal="center" vertical="center" wrapText="1"/>
    </xf>
    <xf numFmtId="0" fontId="6" fillId="5" borderId="32" xfId="21" applyFont="1" applyFill="1" applyBorder="1" applyAlignment="1">
      <alignment horizontal="center"/>
      <protection/>
    </xf>
    <xf numFmtId="168" fontId="6" fillId="0" borderId="33" xfId="21" applyNumberFormat="1" applyFont="1" applyFill="1" applyBorder="1" applyAlignment="1">
      <alignment horizontal="right" wrapText="1"/>
      <protection/>
    </xf>
    <xf numFmtId="10" fontId="6" fillId="0" borderId="34" xfId="21" applyNumberFormat="1" applyFont="1" applyFill="1" applyBorder="1" applyAlignment="1">
      <alignment horizontal="right" wrapText="1"/>
      <protection/>
    </xf>
    <xf numFmtId="10" fontId="6" fillId="0" borderId="35" xfId="21" applyNumberFormat="1" applyFont="1" applyFill="1" applyBorder="1" applyAlignment="1">
      <alignment horizontal="right" wrapText="1"/>
      <protection/>
    </xf>
    <xf numFmtId="10" fontId="6" fillId="0" borderId="36" xfId="21" applyNumberFormat="1" applyFont="1" applyFill="1" applyBorder="1" applyAlignment="1">
      <alignment horizontal="right" wrapText="1"/>
      <protection/>
    </xf>
    <xf numFmtId="0" fontId="6" fillId="0" borderId="0" xfId="22" applyFont="1" applyFill="1" applyBorder="1" applyAlignment="1">
      <alignment horizontal="left" wrapText="1"/>
      <protection/>
    </xf>
    <xf numFmtId="168" fontId="6" fillId="3" borderId="37" xfId="21" applyNumberFormat="1" applyFont="1" applyFill="1" applyBorder="1" applyAlignment="1">
      <alignment horizontal="right" wrapText="1"/>
      <protection/>
    </xf>
    <xf numFmtId="168" fontId="5" fillId="0" borderId="38" xfId="0" applyNumberFormat="1" applyFont="1" applyBorder="1" applyAlignment="1">
      <alignment/>
    </xf>
    <xf numFmtId="168" fontId="6" fillId="3" borderId="39" xfId="21" applyNumberFormat="1" applyFont="1" applyFill="1" applyBorder="1" applyAlignment="1">
      <alignment horizontal="right" wrapText="1"/>
      <protection/>
    </xf>
    <xf numFmtId="10" fontId="5" fillId="0" borderId="40" xfId="0" applyNumberFormat="1" applyFont="1" applyBorder="1" applyAlignment="1">
      <alignment/>
    </xf>
    <xf numFmtId="168" fontId="6" fillId="3" borderId="41" xfId="21" applyNumberFormat="1" applyFont="1" applyFill="1" applyBorder="1" applyAlignment="1">
      <alignment horizontal="right" wrapText="1"/>
      <protection/>
    </xf>
    <xf numFmtId="4" fontId="5" fillId="0" borderId="42" xfId="0" applyNumberFormat="1" applyFont="1" applyBorder="1" applyAlignment="1">
      <alignment/>
    </xf>
    <xf numFmtId="168" fontId="4" fillId="0" borderId="43" xfId="0" applyNumberFormat="1" applyFont="1" applyBorder="1" applyAlignment="1">
      <alignment/>
    </xf>
    <xf numFmtId="168" fontId="6" fillId="3" borderId="44" xfId="21" applyNumberFormat="1" applyFont="1" applyFill="1" applyBorder="1" applyAlignment="1">
      <alignment horizontal="right" wrapText="1"/>
      <protection/>
    </xf>
    <xf numFmtId="4" fontId="6" fillId="0" borderId="28" xfId="21" applyNumberFormat="1" applyFont="1" applyFill="1" applyBorder="1" applyAlignment="1">
      <alignment horizontal="right" wrapText="1"/>
      <protection/>
    </xf>
    <xf numFmtId="4" fontId="6" fillId="0" borderId="29" xfId="21" applyNumberFormat="1" applyFont="1" applyFill="1" applyBorder="1" applyAlignment="1">
      <alignment horizontal="right" wrapText="1"/>
      <protection/>
    </xf>
    <xf numFmtId="10" fontId="6" fillId="0" borderId="45" xfId="21" applyNumberFormat="1" applyFont="1" applyFill="1" applyBorder="1" applyAlignment="1">
      <alignment horizontal="right" wrapText="1"/>
      <protection/>
    </xf>
    <xf numFmtId="10" fontId="6" fillId="0" borderId="34" xfId="21" applyNumberFormat="1" applyFont="1" applyFill="1" applyBorder="1" applyAlignment="1">
      <alignment horizontal="right" wrapText="1"/>
      <protection/>
    </xf>
    <xf numFmtId="10" fontId="6" fillId="0" borderId="35" xfId="21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/>
    </xf>
    <xf numFmtId="0" fontId="6" fillId="2" borderId="46" xfId="21" applyFont="1" applyFill="1" applyBorder="1" applyAlignment="1">
      <alignment horizontal="center"/>
      <protection/>
    </xf>
    <xf numFmtId="0" fontId="7" fillId="5" borderId="47" xfId="21" applyFont="1" applyFill="1" applyBorder="1" applyAlignment="1">
      <alignment horizontal="center"/>
      <protection/>
    </xf>
    <xf numFmtId="0" fontId="5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95" zoomScaleNormal="95" zoomScaleSheetLayoutView="100" workbookViewId="0" topLeftCell="A43">
      <selection activeCell="H74" sqref="H74"/>
    </sheetView>
  </sheetViews>
  <sheetFormatPr defaultColWidth="9.140625" defaultRowHeight="12.75"/>
  <cols>
    <col min="1" max="1" width="4.00390625" style="1" bestFit="1" customWidth="1"/>
    <col min="2" max="2" width="17.7109375" style="2" customWidth="1"/>
    <col min="3" max="3" width="0.71875" style="2" customWidth="1"/>
    <col min="4" max="4" width="12.28125" style="1" customWidth="1"/>
    <col min="5" max="5" width="14.00390625" style="1" bestFit="1" customWidth="1"/>
    <col min="6" max="6" width="11.28125" style="1" bestFit="1" customWidth="1"/>
    <col min="7" max="7" width="13.00390625" style="1" customWidth="1"/>
    <col min="8" max="8" width="11.57421875" style="1" bestFit="1" customWidth="1"/>
    <col min="9" max="9" width="1.421875" style="2" customWidth="1"/>
    <col min="10" max="10" width="13.8515625" style="1" customWidth="1"/>
    <col min="11" max="11" width="11.00390625" style="1" bestFit="1" customWidth="1"/>
    <col min="12" max="16384" width="9.140625" style="1" customWidth="1"/>
  </cols>
  <sheetData>
    <row r="1" spans="4:11" ht="12.75" customHeight="1">
      <c r="D1" s="65" t="s">
        <v>1</v>
      </c>
      <c r="E1" s="66"/>
      <c r="F1" s="66"/>
      <c r="G1" s="66"/>
      <c r="H1" s="67"/>
      <c r="J1" s="68" t="s">
        <v>80</v>
      </c>
      <c r="K1" s="69"/>
    </row>
    <row r="2" spans="1:11" ht="68.25" customHeight="1">
      <c r="A2" s="64"/>
      <c r="B2" s="64"/>
      <c r="C2" s="23"/>
      <c r="D2" s="22" t="s">
        <v>70</v>
      </c>
      <c r="E2" s="21" t="s">
        <v>71</v>
      </c>
      <c r="F2" s="21" t="s">
        <v>72</v>
      </c>
      <c r="G2" s="21" t="s">
        <v>77</v>
      </c>
      <c r="H2" s="63" t="s">
        <v>82</v>
      </c>
      <c r="I2" s="38"/>
      <c r="J2" s="22" t="s">
        <v>2</v>
      </c>
      <c r="K2" s="40" t="s">
        <v>81</v>
      </c>
    </row>
    <row r="3" spans="1:11" ht="13.5">
      <c r="A3" s="27" t="s">
        <v>0</v>
      </c>
      <c r="B3" s="28" t="s">
        <v>76</v>
      </c>
      <c r="C3" s="26"/>
      <c r="D3" s="5" t="s">
        <v>73</v>
      </c>
      <c r="E3" s="6" t="s">
        <v>74</v>
      </c>
      <c r="F3" s="6" t="s">
        <v>75</v>
      </c>
      <c r="G3" s="20" t="s">
        <v>3</v>
      </c>
      <c r="H3" s="61"/>
      <c r="I3" s="39"/>
      <c r="J3" s="62" t="s">
        <v>79</v>
      </c>
      <c r="K3" s="41"/>
    </row>
    <row r="4" spans="1:14" ht="12.75">
      <c r="A4" s="29">
        <v>1</v>
      </c>
      <c r="B4" s="30" t="s">
        <v>4</v>
      </c>
      <c r="C4" s="24"/>
      <c r="D4" s="7">
        <v>821029</v>
      </c>
      <c r="E4" s="10">
        <v>3344479</v>
      </c>
      <c r="F4" s="10">
        <v>1064993</v>
      </c>
      <c r="G4" s="10">
        <f>SUM(D4:F4)</f>
        <v>5230501</v>
      </c>
      <c r="H4" s="55">
        <v>31.185557759600865</v>
      </c>
      <c r="I4" s="24"/>
      <c r="J4" s="42">
        <v>6346590</v>
      </c>
      <c r="K4" s="57">
        <v>0.01</v>
      </c>
      <c r="N4" s="60"/>
    </row>
    <row r="5" spans="1:14" ht="12.75">
      <c r="A5" s="16">
        <v>2</v>
      </c>
      <c r="B5" s="31" t="s">
        <v>5</v>
      </c>
      <c r="C5" s="24"/>
      <c r="D5" s="8">
        <v>274165</v>
      </c>
      <c r="E5" s="11">
        <v>1514151</v>
      </c>
      <c r="F5" s="11">
        <v>1306807</v>
      </c>
      <c r="G5" s="11">
        <f aca="true" t="shared" si="0" ref="G5:G68">SUM(D5:F5)</f>
        <v>3095123</v>
      </c>
      <c r="H5" s="55">
        <v>48.64956072528504</v>
      </c>
      <c r="I5" s="24"/>
      <c r="J5" s="8">
        <v>3661147</v>
      </c>
      <c r="K5" s="58">
        <v>0.02</v>
      </c>
      <c r="N5" s="60"/>
    </row>
    <row r="6" spans="1:14" ht="12.75">
      <c r="A6" s="16">
        <v>3</v>
      </c>
      <c r="B6" s="31" t="s">
        <v>6</v>
      </c>
      <c r="C6" s="24"/>
      <c r="D6" s="8">
        <v>1528997</v>
      </c>
      <c r="E6" s="11">
        <v>14298457</v>
      </c>
      <c r="F6" s="11">
        <v>6563794</v>
      </c>
      <c r="G6" s="11">
        <f t="shared" si="0"/>
        <v>22391248</v>
      </c>
      <c r="H6" s="55">
        <v>52.43865253804389</v>
      </c>
      <c r="I6" s="24"/>
      <c r="J6" s="8">
        <v>27813061</v>
      </c>
      <c r="K6" s="58">
        <v>0.02</v>
      </c>
      <c r="N6" s="60"/>
    </row>
    <row r="7" spans="1:14" ht="12.75">
      <c r="A7" s="16">
        <v>4</v>
      </c>
      <c r="B7" s="31" t="s">
        <v>7</v>
      </c>
      <c r="C7" s="24"/>
      <c r="D7" s="8">
        <v>395375</v>
      </c>
      <c r="E7" s="11">
        <v>2438157</v>
      </c>
      <c r="F7" s="11">
        <v>261245</v>
      </c>
      <c r="G7" s="11">
        <f t="shared" si="0"/>
        <v>3094777</v>
      </c>
      <c r="H7" s="55">
        <v>42.9709760474045</v>
      </c>
      <c r="I7" s="24"/>
      <c r="J7" s="8">
        <v>4407425</v>
      </c>
      <c r="K7" s="58">
        <v>0.025</v>
      </c>
      <c r="N7" s="60"/>
    </row>
    <row r="8" spans="1:14" ht="12.75">
      <c r="A8" s="17">
        <v>5</v>
      </c>
      <c r="B8" s="32" t="s">
        <v>8</v>
      </c>
      <c r="C8" s="24"/>
      <c r="D8" s="9">
        <v>233395</v>
      </c>
      <c r="E8" s="12">
        <v>674740</v>
      </c>
      <c r="F8" s="12">
        <v>228648</v>
      </c>
      <c r="G8" s="12">
        <f t="shared" si="0"/>
        <v>1136783</v>
      </c>
      <c r="H8" s="56">
        <v>16.27101376029066</v>
      </c>
      <c r="I8" s="24"/>
      <c r="J8" s="9">
        <v>4637046</v>
      </c>
      <c r="K8" s="59">
        <v>0.015</v>
      </c>
      <c r="N8" s="60"/>
    </row>
    <row r="9" spans="1:11" ht="12.75">
      <c r="A9" s="16">
        <v>6</v>
      </c>
      <c r="B9" s="31" t="s">
        <v>9</v>
      </c>
      <c r="C9" s="24"/>
      <c r="D9" s="8">
        <v>599798</v>
      </c>
      <c r="E9" s="11">
        <v>3773147</v>
      </c>
      <c r="F9" s="11">
        <v>2286405</v>
      </c>
      <c r="G9" s="11">
        <f t="shared" si="0"/>
        <v>6659350</v>
      </c>
      <c r="H9" s="35">
        <v>50.78341056698502</v>
      </c>
      <c r="I9" s="24"/>
      <c r="J9" s="8">
        <v>6234624</v>
      </c>
      <c r="K9" s="43">
        <v>0.02</v>
      </c>
    </row>
    <row r="10" spans="1:11" ht="12.75">
      <c r="A10" s="16">
        <v>7</v>
      </c>
      <c r="B10" s="31" t="s">
        <v>10</v>
      </c>
      <c r="C10" s="24"/>
      <c r="D10" s="8">
        <v>759768</v>
      </c>
      <c r="E10" s="11">
        <v>6037446</v>
      </c>
      <c r="F10" s="11">
        <v>665540</v>
      </c>
      <c r="G10" s="11">
        <f t="shared" si="0"/>
        <v>7462754</v>
      </c>
      <c r="H10" s="35">
        <v>60.29429075927016</v>
      </c>
      <c r="I10" s="24"/>
      <c r="J10" s="8">
        <v>2754876</v>
      </c>
      <c r="K10" s="43">
        <v>0.02</v>
      </c>
    </row>
    <row r="11" spans="1:11" ht="12.75">
      <c r="A11" s="16">
        <v>8</v>
      </c>
      <c r="B11" s="31" t="s">
        <v>11</v>
      </c>
      <c r="C11" s="24"/>
      <c r="D11" s="8">
        <v>1598376</v>
      </c>
      <c r="E11" s="11">
        <v>17314442</v>
      </c>
      <c r="F11" s="11">
        <v>1232208</v>
      </c>
      <c r="G11" s="11">
        <f t="shared" si="0"/>
        <v>20145026</v>
      </c>
      <c r="H11" s="35">
        <v>52.30141099392673</v>
      </c>
      <c r="I11" s="24"/>
      <c r="J11" s="8">
        <v>22605126</v>
      </c>
      <c r="K11" s="43">
        <v>0.015</v>
      </c>
    </row>
    <row r="12" spans="1:11" ht="12.75">
      <c r="A12" s="16">
        <v>9</v>
      </c>
      <c r="B12" s="31" t="s">
        <v>12</v>
      </c>
      <c r="C12" s="24"/>
      <c r="D12" s="8">
        <v>7672793</v>
      </c>
      <c r="E12" s="11">
        <v>55577132</v>
      </c>
      <c r="F12" s="11">
        <v>7910613</v>
      </c>
      <c r="G12" s="11">
        <f t="shared" si="0"/>
        <v>71160538</v>
      </c>
      <c r="H12" s="35">
        <v>83.28565218978457</v>
      </c>
      <c r="I12" s="24"/>
      <c r="J12" s="8">
        <v>53014154</v>
      </c>
      <c r="K12" s="43">
        <v>0.015</v>
      </c>
    </row>
    <row r="13" spans="1:11" ht="12.75">
      <c r="A13" s="17">
        <v>10</v>
      </c>
      <c r="B13" s="32" t="s">
        <v>13</v>
      </c>
      <c r="C13" s="24"/>
      <c r="D13" s="9">
        <v>4898656</v>
      </c>
      <c r="E13" s="12">
        <v>11653674</v>
      </c>
      <c r="F13" s="12">
        <v>20308639</v>
      </c>
      <c r="G13" s="12">
        <f t="shared" si="0"/>
        <v>36860969</v>
      </c>
      <c r="H13" s="36">
        <v>43.25400628821149</v>
      </c>
      <c r="I13" s="24"/>
      <c r="J13" s="9">
        <v>62634904</v>
      </c>
      <c r="K13" s="44">
        <v>0.02</v>
      </c>
    </row>
    <row r="14" spans="1:11" ht="12.75">
      <c r="A14" s="16">
        <v>11</v>
      </c>
      <c r="B14" s="31" t="s">
        <v>14</v>
      </c>
      <c r="C14" s="24"/>
      <c r="D14" s="8">
        <v>134357</v>
      </c>
      <c r="E14" s="11">
        <v>862401</v>
      </c>
      <c r="F14" s="11">
        <v>0</v>
      </c>
      <c r="G14" s="11">
        <f t="shared" si="0"/>
        <v>996758</v>
      </c>
      <c r="H14" s="35">
        <v>37.16912103332124</v>
      </c>
      <c r="I14" s="24"/>
      <c r="J14" s="8">
        <v>1522916</v>
      </c>
      <c r="K14" s="43">
        <v>0.02</v>
      </c>
    </row>
    <row r="15" spans="1:11" ht="12.75">
      <c r="A15" s="16">
        <v>12</v>
      </c>
      <c r="B15" s="31" t="s">
        <v>15</v>
      </c>
      <c r="C15" s="24"/>
      <c r="D15" s="8">
        <v>647989</v>
      </c>
      <c r="E15" s="11">
        <v>6435198</v>
      </c>
      <c r="F15" s="11">
        <v>1023196</v>
      </c>
      <c r="G15" s="11">
        <f t="shared" si="0"/>
        <v>8106383</v>
      </c>
      <c r="H15" s="35">
        <v>59.072548549314234</v>
      </c>
      <c r="I15" s="24"/>
      <c r="J15" s="8">
        <v>0</v>
      </c>
      <c r="K15" s="43">
        <v>0</v>
      </c>
    </row>
    <row r="16" spans="1:11" ht="12.75">
      <c r="A16" s="16">
        <v>13</v>
      </c>
      <c r="B16" s="31" t="s">
        <v>16</v>
      </c>
      <c r="C16" s="24"/>
      <c r="D16" s="8">
        <v>118932</v>
      </c>
      <c r="E16" s="11">
        <v>469881</v>
      </c>
      <c r="F16" s="11">
        <v>343989</v>
      </c>
      <c r="G16" s="11">
        <f t="shared" si="0"/>
        <v>932802</v>
      </c>
      <c r="H16" s="35">
        <v>34.68404236292712</v>
      </c>
      <c r="I16" s="24"/>
      <c r="J16" s="8">
        <v>1358724</v>
      </c>
      <c r="K16" s="43">
        <v>0.02</v>
      </c>
    </row>
    <row r="17" spans="1:11" ht="12.75">
      <c r="A17" s="16">
        <v>14</v>
      </c>
      <c r="B17" s="31" t="s">
        <v>17</v>
      </c>
      <c r="C17" s="24"/>
      <c r="D17" s="8">
        <v>443193</v>
      </c>
      <c r="E17" s="11">
        <v>1328153</v>
      </c>
      <c r="F17" s="11">
        <v>1440981</v>
      </c>
      <c r="G17" s="11">
        <f t="shared" si="0"/>
        <v>3212327</v>
      </c>
      <c r="H17" s="35">
        <v>47.238251618521126</v>
      </c>
      <c r="I17" s="24"/>
      <c r="J17" s="8">
        <v>2204391</v>
      </c>
      <c r="K17" s="43">
        <v>0.02</v>
      </c>
    </row>
    <row r="18" spans="1:11" ht="12.75">
      <c r="A18" s="17">
        <v>15</v>
      </c>
      <c r="B18" s="32" t="s">
        <v>18</v>
      </c>
      <c r="C18" s="24"/>
      <c r="D18" s="9">
        <v>250882</v>
      </c>
      <c r="E18" s="12">
        <v>3610606</v>
      </c>
      <c r="F18" s="12">
        <v>0</v>
      </c>
      <c r="G18" s="12">
        <f t="shared" si="0"/>
        <v>3861488</v>
      </c>
      <c r="H18" s="36">
        <v>39.457607693598334</v>
      </c>
      <c r="I18" s="24"/>
      <c r="J18" s="9">
        <v>3158199</v>
      </c>
      <c r="K18" s="44">
        <v>0.02</v>
      </c>
    </row>
    <row r="19" spans="1:11" ht="12.75">
      <c r="A19" s="16">
        <v>16</v>
      </c>
      <c r="B19" s="31" t="s">
        <v>19</v>
      </c>
      <c r="C19" s="24"/>
      <c r="D19" s="8">
        <v>774091</v>
      </c>
      <c r="E19" s="11">
        <v>7300911</v>
      </c>
      <c r="F19" s="11">
        <v>1939027</v>
      </c>
      <c r="G19" s="11">
        <f t="shared" si="0"/>
        <v>10014029</v>
      </c>
      <c r="H19" s="35">
        <v>58.93680512602997</v>
      </c>
      <c r="I19" s="24"/>
      <c r="J19" s="8">
        <v>7660046</v>
      </c>
      <c r="K19" s="43">
        <v>0.025</v>
      </c>
    </row>
    <row r="20" spans="1:11" ht="12.75">
      <c r="A20" s="16">
        <v>17</v>
      </c>
      <c r="B20" s="31" t="s">
        <v>20</v>
      </c>
      <c r="C20" s="24"/>
      <c r="D20" s="8">
        <v>10080099</v>
      </c>
      <c r="E20" s="11">
        <v>73344724</v>
      </c>
      <c r="F20" s="11">
        <v>0</v>
      </c>
      <c r="G20" s="11">
        <f t="shared" si="0"/>
        <v>83424823</v>
      </c>
      <c r="H20" s="35">
        <v>42.622148510537535</v>
      </c>
      <c r="I20" s="24"/>
      <c r="J20" s="8">
        <v>128970873</v>
      </c>
      <c r="K20" s="43">
        <v>0.02</v>
      </c>
    </row>
    <row r="21" spans="1:11" ht="12.75">
      <c r="A21" s="16">
        <v>18</v>
      </c>
      <c r="B21" s="31" t="s">
        <v>21</v>
      </c>
      <c r="C21" s="24"/>
      <c r="D21" s="8">
        <v>172529</v>
      </c>
      <c r="E21" s="11">
        <v>180872</v>
      </c>
      <c r="F21" s="11">
        <v>0</v>
      </c>
      <c r="G21" s="11">
        <f t="shared" si="0"/>
        <v>353401</v>
      </c>
      <c r="H21" s="35">
        <v>12.563805393106636</v>
      </c>
      <c r="I21" s="24"/>
      <c r="J21" s="8">
        <v>1413582</v>
      </c>
      <c r="K21" s="43">
        <v>0.03</v>
      </c>
    </row>
    <row r="22" spans="1:11" ht="12.75">
      <c r="A22" s="16">
        <v>19</v>
      </c>
      <c r="B22" s="31" t="s">
        <v>22</v>
      </c>
      <c r="C22" s="24"/>
      <c r="D22" s="8">
        <v>188627</v>
      </c>
      <c r="E22" s="11">
        <v>877110</v>
      </c>
      <c r="F22" s="11">
        <v>83700</v>
      </c>
      <c r="G22" s="11">
        <f t="shared" si="0"/>
        <v>1149437</v>
      </c>
      <c r="H22" s="35">
        <v>21.17727409316411</v>
      </c>
      <c r="I22" s="24"/>
      <c r="J22" s="8">
        <v>1885016</v>
      </c>
      <c r="K22" s="43">
        <v>0.02</v>
      </c>
    </row>
    <row r="23" spans="1:11" ht="12.75">
      <c r="A23" s="17">
        <v>20</v>
      </c>
      <c r="B23" s="32" t="s">
        <v>23</v>
      </c>
      <c r="C23" s="24"/>
      <c r="D23" s="9">
        <v>468995</v>
      </c>
      <c r="E23" s="12">
        <v>2484773</v>
      </c>
      <c r="F23" s="12">
        <v>701752</v>
      </c>
      <c r="G23" s="12">
        <f t="shared" si="0"/>
        <v>3655520</v>
      </c>
      <c r="H23" s="36">
        <v>35.46562162584852</v>
      </c>
      <c r="I23" s="24"/>
      <c r="J23" s="9">
        <v>4791650</v>
      </c>
      <c r="K23" s="44">
        <v>0.02</v>
      </c>
    </row>
    <row r="24" spans="1:11" ht="12.75">
      <c r="A24" s="16">
        <v>21</v>
      </c>
      <c r="B24" s="31" t="s">
        <v>24</v>
      </c>
      <c r="C24" s="24"/>
      <c r="D24" s="8">
        <v>186507</v>
      </c>
      <c r="E24" s="11">
        <v>415384</v>
      </c>
      <c r="F24" s="11">
        <v>0</v>
      </c>
      <c r="G24" s="11">
        <f t="shared" si="0"/>
        <v>601891</v>
      </c>
      <c r="H24" s="35">
        <v>13.67968880844947</v>
      </c>
      <c r="I24" s="24"/>
      <c r="J24" s="8">
        <v>2653068</v>
      </c>
      <c r="K24" s="43">
        <v>0.015</v>
      </c>
    </row>
    <row r="25" spans="1:11" ht="12.75">
      <c r="A25" s="16">
        <v>22</v>
      </c>
      <c r="B25" s="31" t="s">
        <v>25</v>
      </c>
      <c r="C25" s="24"/>
      <c r="D25" s="8">
        <v>169158</v>
      </c>
      <c r="E25" s="11">
        <v>982120</v>
      </c>
      <c r="F25" s="11">
        <v>449192</v>
      </c>
      <c r="G25" s="11">
        <f t="shared" si="0"/>
        <v>1600470</v>
      </c>
      <c r="H25" s="35">
        <v>55.86413169647836</v>
      </c>
      <c r="I25" s="24"/>
      <c r="J25" s="8">
        <v>739824</v>
      </c>
      <c r="K25" s="43">
        <v>0.01</v>
      </c>
    </row>
    <row r="26" spans="1:11" ht="12.75">
      <c r="A26" s="16">
        <v>23</v>
      </c>
      <c r="B26" s="31" t="s">
        <v>26</v>
      </c>
      <c r="C26" s="24"/>
      <c r="D26" s="8">
        <v>1280807</v>
      </c>
      <c r="E26" s="11">
        <v>1785382</v>
      </c>
      <c r="F26" s="11">
        <v>5781883</v>
      </c>
      <c r="G26" s="11">
        <f t="shared" si="0"/>
        <v>8848072</v>
      </c>
      <c r="H26" s="35">
        <v>36.12960169034853</v>
      </c>
      <c r="I26" s="24"/>
      <c r="J26" s="8">
        <v>18801196</v>
      </c>
      <c r="K26" s="43">
        <v>0.02</v>
      </c>
    </row>
    <row r="27" spans="1:11" ht="12.75">
      <c r="A27" s="16">
        <v>24</v>
      </c>
      <c r="B27" s="31" t="s">
        <v>27</v>
      </c>
      <c r="C27" s="24"/>
      <c r="D27" s="8">
        <v>1089778</v>
      </c>
      <c r="E27" s="11">
        <v>6749412</v>
      </c>
      <c r="F27" s="11">
        <v>3060238</v>
      </c>
      <c r="G27" s="11">
        <f t="shared" si="0"/>
        <v>10899428</v>
      </c>
      <c r="H27" s="35">
        <v>39.37078982935266</v>
      </c>
      <c r="I27" s="24"/>
      <c r="J27" s="8">
        <v>14432870</v>
      </c>
      <c r="K27" s="43">
        <v>0.02</v>
      </c>
    </row>
    <row r="28" spans="1:11" ht="12.75">
      <c r="A28" s="17">
        <v>25</v>
      </c>
      <c r="B28" s="32" t="s">
        <v>28</v>
      </c>
      <c r="C28" s="24"/>
      <c r="D28" s="9">
        <v>292592</v>
      </c>
      <c r="E28" s="12">
        <v>1233694</v>
      </c>
      <c r="F28" s="12">
        <v>693773</v>
      </c>
      <c r="G28" s="12">
        <f t="shared" si="0"/>
        <v>2220059</v>
      </c>
      <c r="H28" s="36">
        <v>36.87581452689089</v>
      </c>
      <c r="I28" s="24"/>
      <c r="J28" s="9">
        <v>5192803</v>
      </c>
      <c r="K28" s="44">
        <v>0.03</v>
      </c>
    </row>
    <row r="29" spans="1:11" ht="12.75">
      <c r="A29" s="16">
        <v>26</v>
      </c>
      <c r="B29" s="31" t="s">
        <v>29</v>
      </c>
      <c r="C29" s="24"/>
      <c r="D29" s="8">
        <v>5679245</v>
      </c>
      <c r="E29" s="11">
        <v>21470667</v>
      </c>
      <c r="F29" s="11">
        <v>0</v>
      </c>
      <c r="G29" s="11">
        <f t="shared" si="0"/>
        <v>27149912</v>
      </c>
      <c r="H29" s="35">
        <v>13.597938875942738</v>
      </c>
      <c r="I29" s="24"/>
      <c r="J29" s="8">
        <v>146097664</v>
      </c>
      <c r="K29" s="43">
        <v>0.02</v>
      </c>
    </row>
    <row r="30" spans="1:11" ht="12.75">
      <c r="A30" s="16">
        <v>27</v>
      </c>
      <c r="B30" s="31" t="s">
        <v>30</v>
      </c>
      <c r="C30" s="24"/>
      <c r="D30" s="8">
        <v>673901</v>
      </c>
      <c r="E30" s="11">
        <v>2397186</v>
      </c>
      <c r="F30" s="11">
        <v>2108816</v>
      </c>
      <c r="G30" s="11">
        <f t="shared" si="0"/>
        <v>5179903</v>
      </c>
      <c r="H30" s="35">
        <v>49.37665053243276</v>
      </c>
      <c r="I30" s="24"/>
      <c r="J30" s="8">
        <v>7684147</v>
      </c>
      <c r="K30" s="43">
        <v>0.025</v>
      </c>
    </row>
    <row r="31" spans="1:11" ht="12.75">
      <c r="A31" s="16">
        <v>28</v>
      </c>
      <c r="B31" s="31" t="s">
        <v>31</v>
      </c>
      <c r="C31" s="24"/>
      <c r="D31" s="8">
        <v>3501042</v>
      </c>
      <c r="E31" s="11">
        <v>22090830</v>
      </c>
      <c r="F31" s="11">
        <v>627368</v>
      </c>
      <c r="G31" s="11">
        <f t="shared" si="0"/>
        <v>26219240</v>
      </c>
      <c r="H31" s="35">
        <v>32.99624356955424</v>
      </c>
      <c r="I31" s="24"/>
      <c r="J31" s="8">
        <v>70419483</v>
      </c>
      <c r="K31" s="43">
        <v>0.02</v>
      </c>
    </row>
    <row r="32" spans="1:11" ht="12.75">
      <c r="A32" s="16">
        <v>29</v>
      </c>
      <c r="B32" s="31" t="s">
        <v>32</v>
      </c>
      <c r="C32" s="24"/>
      <c r="D32" s="8">
        <v>1472972</v>
      </c>
      <c r="E32" s="11">
        <v>8421802</v>
      </c>
      <c r="F32" s="11">
        <v>6446595</v>
      </c>
      <c r="G32" s="11">
        <f t="shared" si="0"/>
        <v>16341369</v>
      </c>
      <c r="H32" s="35">
        <v>43.044818044856896</v>
      </c>
      <c r="I32" s="24"/>
      <c r="J32" s="8">
        <v>18868897</v>
      </c>
      <c r="K32" s="43">
        <v>0.02</v>
      </c>
    </row>
    <row r="33" spans="1:11" ht="12.75">
      <c r="A33" s="17">
        <v>30</v>
      </c>
      <c r="B33" s="32" t="s">
        <v>33</v>
      </c>
      <c r="C33" s="24"/>
      <c r="D33" s="9">
        <v>208502</v>
      </c>
      <c r="E33" s="12">
        <v>1828058</v>
      </c>
      <c r="F33" s="12">
        <v>0</v>
      </c>
      <c r="G33" s="12">
        <f t="shared" si="0"/>
        <v>2036560</v>
      </c>
      <c r="H33" s="36">
        <v>50.86024961669884</v>
      </c>
      <c r="I33" s="24"/>
      <c r="J33" s="9">
        <v>2479823</v>
      </c>
      <c r="K33" s="44">
        <v>0.02</v>
      </c>
    </row>
    <row r="34" spans="1:11" ht="12.75">
      <c r="A34" s="16">
        <v>31</v>
      </c>
      <c r="B34" s="31" t="s">
        <v>34</v>
      </c>
      <c r="C34" s="24"/>
      <c r="D34" s="8">
        <v>779247</v>
      </c>
      <c r="E34" s="11">
        <v>5492989</v>
      </c>
      <c r="F34" s="11">
        <v>1934411</v>
      </c>
      <c r="G34" s="11">
        <f t="shared" si="0"/>
        <v>8206647</v>
      </c>
      <c r="H34" s="35">
        <v>52.655654294055374</v>
      </c>
      <c r="I34" s="24"/>
      <c r="J34" s="8">
        <v>10484330</v>
      </c>
      <c r="K34" s="43">
        <v>0.02</v>
      </c>
    </row>
    <row r="35" spans="1:11" ht="12.75">
      <c r="A35" s="16">
        <v>32</v>
      </c>
      <c r="B35" s="31" t="s">
        <v>35</v>
      </c>
      <c r="C35" s="24"/>
      <c r="D35" s="8">
        <v>486927</v>
      </c>
      <c r="E35" s="11">
        <v>2838695</v>
      </c>
      <c r="F35" s="11">
        <v>2943709</v>
      </c>
      <c r="G35" s="11">
        <f t="shared" si="0"/>
        <v>6269331</v>
      </c>
      <c r="H35" s="35">
        <v>40.637243113780215</v>
      </c>
      <c r="I35" s="24"/>
      <c r="J35" s="8">
        <v>19561918</v>
      </c>
      <c r="K35" s="43">
        <v>0.025</v>
      </c>
    </row>
    <row r="36" spans="1:11" ht="12.75">
      <c r="A36" s="16">
        <v>33</v>
      </c>
      <c r="B36" s="31" t="s">
        <v>36</v>
      </c>
      <c r="C36" s="24"/>
      <c r="D36" s="8">
        <v>209184</v>
      </c>
      <c r="E36" s="11">
        <v>209184</v>
      </c>
      <c r="F36" s="11">
        <v>0</v>
      </c>
      <c r="G36" s="11">
        <f t="shared" si="0"/>
        <v>418368</v>
      </c>
      <c r="H36" s="35">
        <v>9.363711321378021</v>
      </c>
      <c r="I36" s="24"/>
      <c r="J36" s="8">
        <v>1306826</v>
      </c>
      <c r="K36" s="43">
        <v>0.015</v>
      </c>
    </row>
    <row r="37" spans="1:11" ht="12.75">
      <c r="A37" s="16">
        <v>34</v>
      </c>
      <c r="B37" s="31" t="s">
        <v>37</v>
      </c>
      <c r="C37" s="24"/>
      <c r="D37" s="8">
        <v>592937</v>
      </c>
      <c r="E37" s="11">
        <v>2977910</v>
      </c>
      <c r="F37" s="11">
        <v>0</v>
      </c>
      <c r="G37" s="11">
        <f t="shared" si="0"/>
        <v>3570847</v>
      </c>
      <c r="H37" s="35">
        <v>32.373180947725366</v>
      </c>
      <c r="I37" s="24"/>
      <c r="J37" s="8">
        <v>4343966</v>
      </c>
      <c r="K37" s="43">
        <v>0.015</v>
      </c>
    </row>
    <row r="38" spans="1:11" ht="12.75">
      <c r="A38" s="17">
        <v>35</v>
      </c>
      <c r="B38" s="32" t="s">
        <v>38</v>
      </c>
      <c r="C38" s="24"/>
      <c r="D38" s="9">
        <v>511738</v>
      </c>
      <c r="E38" s="12">
        <v>1591842</v>
      </c>
      <c r="F38" s="12">
        <v>2826047</v>
      </c>
      <c r="G38" s="12">
        <f t="shared" si="0"/>
        <v>4929627</v>
      </c>
      <c r="H38" s="36">
        <v>43.05951292424691</v>
      </c>
      <c r="I38" s="24"/>
      <c r="J38" s="9">
        <v>6598569</v>
      </c>
      <c r="K38" s="44">
        <v>0.015</v>
      </c>
    </row>
    <row r="39" spans="1:11" ht="12.75">
      <c r="A39" s="16">
        <v>36</v>
      </c>
      <c r="B39" s="31" t="s">
        <v>39</v>
      </c>
      <c r="C39" s="24"/>
      <c r="D39" s="8">
        <v>47659705</v>
      </c>
      <c r="E39" s="11">
        <v>28005983</v>
      </c>
      <c r="F39" s="11">
        <v>15172159</v>
      </c>
      <c r="G39" s="11">
        <f t="shared" si="0"/>
        <v>90837847</v>
      </c>
      <c r="H39" s="35">
        <v>50.11573909533019</v>
      </c>
      <c r="I39" s="24"/>
      <c r="J39" s="8">
        <v>91578374</v>
      </c>
      <c r="K39" s="43">
        <v>0.015</v>
      </c>
    </row>
    <row r="40" spans="1:11" ht="12.75">
      <c r="A40" s="16">
        <v>37</v>
      </c>
      <c r="B40" s="31" t="s">
        <v>40</v>
      </c>
      <c r="C40" s="24"/>
      <c r="D40" s="8">
        <v>1590239</v>
      </c>
      <c r="E40" s="11">
        <v>7409193</v>
      </c>
      <c r="F40" s="11">
        <v>5468699</v>
      </c>
      <c r="G40" s="11">
        <f t="shared" si="0"/>
        <v>14468131</v>
      </c>
      <c r="H40" s="35">
        <v>46.769431724482466</v>
      </c>
      <c r="I40" s="24"/>
      <c r="J40" s="8">
        <v>31313000</v>
      </c>
      <c r="K40" s="43">
        <v>0.03</v>
      </c>
    </row>
    <row r="41" spans="1:11" ht="12.75">
      <c r="A41" s="16">
        <v>38</v>
      </c>
      <c r="B41" s="31" t="s">
        <v>41</v>
      </c>
      <c r="C41" s="24"/>
      <c r="D41" s="8">
        <v>2956638</v>
      </c>
      <c r="E41" s="11">
        <v>8411807</v>
      </c>
      <c r="F41" s="11">
        <v>833951</v>
      </c>
      <c r="G41" s="11">
        <f t="shared" si="0"/>
        <v>12202396</v>
      </c>
      <c r="H41" s="35">
        <v>23.316775749597497</v>
      </c>
      <c r="I41" s="24"/>
      <c r="J41" s="8">
        <v>9790124</v>
      </c>
      <c r="K41" s="43">
        <v>0.02</v>
      </c>
    </row>
    <row r="42" spans="1:11" ht="12.75">
      <c r="A42" s="16">
        <v>39</v>
      </c>
      <c r="B42" s="31" t="s">
        <v>42</v>
      </c>
      <c r="C42" s="24"/>
      <c r="D42" s="8">
        <v>1036093</v>
      </c>
      <c r="E42" s="11">
        <v>2729440</v>
      </c>
      <c r="F42" s="11">
        <v>725921</v>
      </c>
      <c r="G42" s="11">
        <f t="shared" si="0"/>
        <v>4491454</v>
      </c>
      <c r="H42" s="35">
        <v>20.531627635794408</v>
      </c>
      <c r="I42" s="24"/>
      <c r="J42" s="8">
        <v>4935382</v>
      </c>
      <c r="K42" s="43">
        <v>0.02</v>
      </c>
    </row>
    <row r="43" spans="1:11" ht="12.75">
      <c r="A43" s="17">
        <v>40</v>
      </c>
      <c r="B43" s="32" t="s">
        <v>43</v>
      </c>
      <c r="C43" s="24"/>
      <c r="D43" s="9">
        <v>1992924</v>
      </c>
      <c r="E43" s="12">
        <v>12723291</v>
      </c>
      <c r="F43" s="12">
        <v>11111838</v>
      </c>
      <c r="G43" s="12">
        <f t="shared" si="0"/>
        <v>25828053</v>
      </c>
      <c r="H43" s="36">
        <v>61.42102466467621</v>
      </c>
      <c r="I43" s="24"/>
      <c r="J43" s="9">
        <v>26534368</v>
      </c>
      <c r="K43" s="44">
        <v>0.015</v>
      </c>
    </row>
    <row r="44" spans="1:11" ht="12.75">
      <c r="A44" s="16">
        <v>41</v>
      </c>
      <c r="B44" s="31" t="s">
        <v>44</v>
      </c>
      <c r="C44" s="24"/>
      <c r="D44" s="8">
        <v>119867</v>
      </c>
      <c r="E44" s="11">
        <v>951060</v>
      </c>
      <c r="F44" s="11">
        <v>1076051</v>
      </c>
      <c r="G44" s="11">
        <f t="shared" si="0"/>
        <v>2146978</v>
      </c>
      <c r="H44" s="35">
        <v>83.28770630599526</v>
      </c>
      <c r="I44" s="24"/>
      <c r="J44" s="8">
        <v>1267894</v>
      </c>
      <c r="K44" s="43">
        <v>0.02</v>
      </c>
    </row>
    <row r="45" spans="1:11" ht="12.75">
      <c r="A45" s="16">
        <v>42</v>
      </c>
      <c r="B45" s="31" t="s">
        <v>45</v>
      </c>
      <c r="C45" s="24"/>
      <c r="D45" s="8">
        <v>365990</v>
      </c>
      <c r="E45" s="11">
        <v>398494</v>
      </c>
      <c r="F45" s="11">
        <v>1281773</v>
      </c>
      <c r="G45" s="11">
        <f t="shared" si="0"/>
        <v>2046257</v>
      </c>
      <c r="H45" s="35">
        <v>38.09010137283981</v>
      </c>
      <c r="I45" s="24"/>
      <c r="J45" s="8">
        <v>3133804</v>
      </c>
      <c r="K45" s="43">
        <v>0.02</v>
      </c>
    </row>
    <row r="46" spans="1:11" ht="12.75">
      <c r="A46" s="16">
        <v>43</v>
      </c>
      <c r="B46" s="31" t="s">
        <v>46</v>
      </c>
      <c r="C46" s="24"/>
      <c r="D46" s="8">
        <v>330661</v>
      </c>
      <c r="E46" s="11">
        <v>1144867</v>
      </c>
      <c r="F46" s="11">
        <v>1799545</v>
      </c>
      <c r="G46" s="11">
        <f t="shared" si="0"/>
        <v>3275073</v>
      </c>
      <c r="H46" s="35">
        <v>47.55823321398782</v>
      </c>
      <c r="I46" s="24"/>
      <c r="J46" s="8">
        <v>3448301</v>
      </c>
      <c r="K46" s="43">
        <v>0.015</v>
      </c>
    </row>
    <row r="47" spans="1:11" ht="12.75">
      <c r="A47" s="16">
        <v>44</v>
      </c>
      <c r="B47" s="31" t="s">
        <v>47</v>
      </c>
      <c r="C47" s="24"/>
      <c r="D47" s="8">
        <v>867735</v>
      </c>
      <c r="E47" s="11">
        <v>7231124</v>
      </c>
      <c r="F47" s="11">
        <v>3029017</v>
      </c>
      <c r="G47" s="11">
        <f t="shared" si="0"/>
        <v>11127876</v>
      </c>
      <c r="H47" s="35">
        <v>46.32784883703939</v>
      </c>
      <c r="I47" s="24"/>
      <c r="J47" s="8">
        <v>14991124</v>
      </c>
      <c r="K47" s="43">
        <v>0.02</v>
      </c>
    </row>
    <row r="48" spans="1:11" ht="12.75">
      <c r="A48" s="17">
        <v>45</v>
      </c>
      <c r="B48" s="32" t="s">
        <v>48</v>
      </c>
      <c r="C48" s="24"/>
      <c r="D48" s="9">
        <v>2731913</v>
      </c>
      <c r="E48" s="12">
        <v>31093441</v>
      </c>
      <c r="F48" s="12">
        <v>4572169</v>
      </c>
      <c r="G48" s="12">
        <f t="shared" si="0"/>
        <v>38397523</v>
      </c>
      <c r="H48" s="36">
        <v>57.36167613371907</v>
      </c>
      <c r="I48" s="24"/>
      <c r="J48" s="9">
        <v>26197081</v>
      </c>
      <c r="K48" s="44">
        <v>0.03</v>
      </c>
    </row>
    <row r="49" spans="1:11" ht="12.75">
      <c r="A49" s="16">
        <v>46</v>
      </c>
      <c r="B49" s="31" t="s">
        <v>49</v>
      </c>
      <c r="C49" s="24"/>
      <c r="D49" s="8">
        <v>114676</v>
      </c>
      <c r="E49" s="11">
        <v>491273</v>
      </c>
      <c r="F49" s="11">
        <v>0</v>
      </c>
      <c r="G49" s="11">
        <f t="shared" si="0"/>
        <v>605949</v>
      </c>
      <c r="H49" s="35">
        <v>19.62076284563863</v>
      </c>
      <c r="I49" s="24"/>
      <c r="J49" s="8">
        <v>896560</v>
      </c>
      <c r="K49" s="43">
        <v>0.02</v>
      </c>
    </row>
    <row r="50" spans="1:11" ht="12.75">
      <c r="A50" s="16">
        <v>47</v>
      </c>
      <c r="B50" s="31" t="s">
        <v>50</v>
      </c>
      <c r="C50" s="24"/>
      <c r="D50" s="8">
        <v>1006315</v>
      </c>
      <c r="E50" s="11">
        <v>5920864</v>
      </c>
      <c r="F50" s="11">
        <v>2257561</v>
      </c>
      <c r="G50" s="11">
        <f t="shared" si="0"/>
        <v>9184740</v>
      </c>
      <c r="H50" s="35">
        <v>38.76360854835326</v>
      </c>
      <c r="I50" s="24"/>
      <c r="J50" s="8">
        <v>7430204</v>
      </c>
      <c r="K50" s="43">
        <v>0.02</v>
      </c>
    </row>
    <row r="51" spans="1:11" ht="12.75">
      <c r="A51" s="16">
        <v>48</v>
      </c>
      <c r="B51" s="31" t="s">
        <v>51</v>
      </c>
      <c r="C51" s="24"/>
      <c r="D51" s="8">
        <v>615380</v>
      </c>
      <c r="E51" s="11">
        <v>2957608</v>
      </c>
      <c r="F51" s="11">
        <v>3835393</v>
      </c>
      <c r="G51" s="11">
        <f t="shared" si="0"/>
        <v>7408381</v>
      </c>
      <c r="H51" s="35">
        <v>43.068296713211524</v>
      </c>
      <c r="I51" s="24"/>
      <c r="J51" s="8">
        <v>11439000</v>
      </c>
      <c r="K51" s="43">
        <v>0.0225</v>
      </c>
    </row>
    <row r="52" spans="1:11" ht="12.75">
      <c r="A52" s="16">
        <v>49</v>
      </c>
      <c r="B52" s="31" t="s">
        <v>52</v>
      </c>
      <c r="C52" s="24"/>
      <c r="D52" s="8">
        <v>1171762</v>
      </c>
      <c r="E52" s="11">
        <v>4252563</v>
      </c>
      <c r="F52" s="11">
        <v>2764831</v>
      </c>
      <c r="G52" s="11">
        <f t="shared" si="0"/>
        <v>8189156</v>
      </c>
      <c r="H52" s="35">
        <v>29.09122506147265</v>
      </c>
      <c r="I52" s="24"/>
      <c r="J52" s="8">
        <v>15555980</v>
      </c>
      <c r="K52" s="43">
        <v>0.02</v>
      </c>
    </row>
    <row r="53" spans="1:11" ht="12.75">
      <c r="A53" s="17">
        <v>50</v>
      </c>
      <c r="B53" s="32" t="s">
        <v>53</v>
      </c>
      <c r="C53" s="24"/>
      <c r="D53" s="9">
        <v>354822</v>
      </c>
      <c r="E53" s="12">
        <v>1360600</v>
      </c>
      <c r="F53" s="12">
        <v>2700638</v>
      </c>
      <c r="G53" s="12">
        <f t="shared" si="0"/>
        <v>4416060</v>
      </c>
      <c r="H53" s="36">
        <v>36.519173632939314</v>
      </c>
      <c r="I53" s="24"/>
      <c r="J53" s="9">
        <v>7584145</v>
      </c>
      <c r="K53" s="44">
        <v>0.02</v>
      </c>
    </row>
    <row r="54" spans="1:11" ht="12.75">
      <c r="A54" s="16">
        <v>51</v>
      </c>
      <c r="B54" s="31" t="s">
        <v>54</v>
      </c>
      <c r="C54" s="24"/>
      <c r="D54" s="8">
        <v>2486205</v>
      </c>
      <c r="E54" s="11">
        <v>6820692</v>
      </c>
      <c r="F54" s="11">
        <v>2121038</v>
      </c>
      <c r="G54" s="11">
        <f t="shared" si="0"/>
        <v>11427935</v>
      </c>
      <c r="H54" s="35">
        <v>41.263382778145406</v>
      </c>
      <c r="I54" s="24"/>
      <c r="J54" s="8">
        <v>11926430</v>
      </c>
      <c r="K54" s="43">
        <v>0.0175</v>
      </c>
    </row>
    <row r="55" spans="1:11" ht="12.75">
      <c r="A55" s="16">
        <v>52</v>
      </c>
      <c r="B55" s="31" t="s">
        <v>55</v>
      </c>
      <c r="C55" s="24"/>
      <c r="D55" s="8">
        <v>2582926</v>
      </c>
      <c r="E55" s="11">
        <v>32870423</v>
      </c>
      <c r="F55" s="11">
        <v>15000164</v>
      </c>
      <c r="G55" s="11">
        <f t="shared" si="0"/>
        <v>50453513</v>
      </c>
      <c r="H55" s="35">
        <v>82.74297271658536</v>
      </c>
      <c r="I55" s="24"/>
      <c r="J55" s="8">
        <v>55386185</v>
      </c>
      <c r="K55" s="43">
        <v>0.02</v>
      </c>
    </row>
    <row r="56" spans="1:11" ht="12.75">
      <c r="A56" s="16">
        <v>53</v>
      </c>
      <c r="B56" s="31" t="s">
        <v>56</v>
      </c>
      <c r="C56" s="24"/>
      <c r="D56" s="8">
        <v>983222</v>
      </c>
      <c r="E56" s="11">
        <v>382999</v>
      </c>
      <c r="F56" s="11">
        <v>2453027</v>
      </c>
      <c r="G56" s="11">
        <f t="shared" si="0"/>
        <v>3819248</v>
      </c>
      <c r="H56" s="35">
        <v>15.56607391721734</v>
      </c>
      <c r="I56" s="24"/>
      <c r="J56" s="8">
        <v>22548586</v>
      </c>
      <c r="K56" s="43">
        <v>0.02</v>
      </c>
    </row>
    <row r="57" spans="1:11" ht="12.75">
      <c r="A57" s="16">
        <v>54</v>
      </c>
      <c r="B57" s="31" t="s">
        <v>57</v>
      </c>
      <c r="C57" s="24"/>
      <c r="D57" s="8">
        <v>156142</v>
      </c>
      <c r="E57" s="11">
        <v>1044509</v>
      </c>
      <c r="F57" s="11">
        <v>0</v>
      </c>
      <c r="G57" s="11">
        <f t="shared" si="0"/>
        <v>1200651</v>
      </c>
      <c r="H57" s="35">
        <v>30.441588898252206</v>
      </c>
      <c r="I57" s="24"/>
      <c r="J57" s="8">
        <v>586831</v>
      </c>
      <c r="K57" s="43">
        <v>0.015</v>
      </c>
    </row>
    <row r="58" spans="1:11" ht="12.75">
      <c r="A58" s="17">
        <v>55</v>
      </c>
      <c r="B58" s="32" t="s">
        <v>58</v>
      </c>
      <c r="C58" s="24"/>
      <c r="D58" s="9">
        <v>1679056</v>
      </c>
      <c r="E58" s="12">
        <v>2353289</v>
      </c>
      <c r="F58" s="12">
        <v>130191</v>
      </c>
      <c r="G58" s="12">
        <f t="shared" si="0"/>
        <v>4162536</v>
      </c>
      <c r="H58" s="36">
        <v>10.396802493232833</v>
      </c>
      <c r="I58" s="24"/>
      <c r="J58" s="9">
        <v>33949615</v>
      </c>
      <c r="K58" s="44">
        <v>0.0208</v>
      </c>
    </row>
    <row r="59" spans="1:11" ht="12.75">
      <c r="A59" s="16">
        <v>56</v>
      </c>
      <c r="B59" s="31" t="s">
        <v>59</v>
      </c>
      <c r="C59" s="24"/>
      <c r="D59" s="8">
        <v>275254</v>
      </c>
      <c r="E59" s="11">
        <v>382163</v>
      </c>
      <c r="F59" s="11">
        <v>0</v>
      </c>
      <c r="G59" s="11">
        <f t="shared" si="0"/>
        <v>657417</v>
      </c>
      <c r="H59" s="35">
        <v>7.385433255563983</v>
      </c>
      <c r="I59" s="24"/>
      <c r="J59" s="8">
        <v>3336600</v>
      </c>
      <c r="K59" s="43">
        <v>0.02</v>
      </c>
    </row>
    <row r="60" spans="1:11" ht="12.75">
      <c r="A60" s="16">
        <v>57</v>
      </c>
      <c r="B60" s="31" t="s">
        <v>60</v>
      </c>
      <c r="C60" s="24"/>
      <c r="D60" s="8">
        <v>839399</v>
      </c>
      <c r="E60" s="11">
        <v>6676527</v>
      </c>
      <c r="F60" s="11">
        <v>254061</v>
      </c>
      <c r="G60" s="11">
        <f t="shared" si="0"/>
        <v>7769987</v>
      </c>
      <c r="H60" s="35">
        <v>40.64121483227939</v>
      </c>
      <c r="I60" s="24"/>
      <c r="J60" s="8">
        <v>5482301</v>
      </c>
      <c r="K60" s="43">
        <v>0.01</v>
      </c>
    </row>
    <row r="61" spans="1:11" ht="12.75">
      <c r="A61" s="16">
        <v>58</v>
      </c>
      <c r="B61" s="31" t="s">
        <v>61</v>
      </c>
      <c r="C61" s="24"/>
      <c r="D61" s="8">
        <v>301615</v>
      </c>
      <c r="E61" s="11">
        <v>1682406</v>
      </c>
      <c r="F61" s="11">
        <v>1666124</v>
      </c>
      <c r="G61" s="11">
        <f t="shared" si="0"/>
        <v>3650145</v>
      </c>
      <c r="H61" s="35">
        <v>43.47314734631989</v>
      </c>
      <c r="I61" s="24"/>
      <c r="J61" s="8">
        <v>7470030</v>
      </c>
      <c r="K61" s="43">
        <v>0.02</v>
      </c>
    </row>
    <row r="62" spans="1:11" ht="12.75">
      <c r="A62" s="16">
        <v>59</v>
      </c>
      <c r="B62" s="31" t="s">
        <v>62</v>
      </c>
      <c r="C62" s="24"/>
      <c r="D62" s="8">
        <v>186557</v>
      </c>
      <c r="E62" s="11">
        <v>731523</v>
      </c>
      <c r="F62" s="11">
        <v>842379</v>
      </c>
      <c r="G62" s="11">
        <f t="shared" si="0"/>
        <v>1760459</v>
      </c>
      <c r="H62" s="35">
        <v>36.03545127649936</v>
      </c>
      <c r="I62" s="24"/>
      <c r="J62" s="8">
        <v>3371819</v>
      </c>
      <c r="K62" s="43">
        <v>0.02</v>
      </c>
    </row>
    <row r="63" spans="1:11" ht="12.75">
      <c r="A63" s="17">
        <v>60</v>
      </c>
      <c r="B63" s="32" t="s">
        <v>63</v>
      </c>
      <c r="C63" s="24"/>
      <c r="D63" s="9">
        <v>688836</v>
      </c>
      <c r="E63" s="12">
        <v>2201814</v>
      </c>
      <c r="F63" s="12">
        <v>1752261</v>
      </c>
      <c r="G63" s="12">
        <f t="shared" si="0"/>
        <v>4642911</v>
      </c>
      <c r="H63" s="36">
        <v>38.55749838340665</v>
      </c>
      <c r="I63" s="24"/>
      <c r="J63" s="9">
        <v>8662544</v>
      </c>
      <c r="K63" s="44">
        <v>0.02</v>
      </c>
    </row>
    <row r="64" spans="1:11" ht="12.75">
      <c r="A64" s="16">
        <v>61</v>
      </c>
      <c r="B64" s="31" t="s">
        <v>64</v>
      </c>
      <c r="C64" s="24"/>
      <c r="D64" s="8">
        <v>834918</v>
      </c>
      <c r="E64" s="11">
        <v>2852799</v>
      </c>
      <c r="F64" s="11">
        <v>1521491</v>
      </c>
      <c r="G64" s="11">
        <f t="shared" si="0"/>
        <v>5209208</v>
      </c>
      <c r="H64" s="35">
        <v>27.22130913330687</v>
      </c>
      <c r="I64" s="24"/>
      <c r="J64" s="8">
        <v>6714792</v>
      </c>
      <c r="K64" s="43">
        <v>0.02</v>
      </c>
    </row>
    <row r="65" spans="1:11" ht="12.75">
      <c r="A65" s="16">
        <v>62</v>
      </c>
      <c r="B65" s="31" t="s">
        <v>65</v>
      </c>
      <c r="C65" s="24"/>
      <c r="D65" s="8">
        <v>286195</v>
      </c>
      <c r="E65" s="11">
        <v>903861</v>
      </c>
      <c r="F65" s="11">
        <v>0</v>
      </c>
      <c r="G65" s="11">
        <f t="shared" si="0"/>
        <v>1190056</v>
      </c>
      <c r="H65" s="35">
        <v>29.76626080570725</v>
      </c>
      <c r="I65" s="24"/>
      <c r="J65" s="8">
        <v>862013</v>
      </c>
      <c r="K65" s="43">
        <v>0.01</v>
      </c>
    </row>
    <row r="66" spans="1:11" ht="12.75">
      <c r="A66" s="16">
        <v>63</v>
      </c>
      <c r="B66" s="31" t="s">
        <v>66</v>
      </c>
      <c r="C66" s="24"/>
      <c r="D66" s="8">
        <v>1254605</v>
      </c>
      <c r="E66" s="11">
        <v>5147130</v>
      </c>
      <c r="F66" s="11">
        <v>1685035</v>
      </c>
      <c r="G66" s="11">
        <f t="shared" si="0"/>
        <v>8086770</v>
      </c>
      <c r="H66" s="35">
        <v>28.882136626877724</v>
      </c>
      <c r="I66" s="24"/>
      <c r="J66" s="8">
        <v>2775622</v>
      </c>
      <c r="K66" s="43">
        <v>0.02</v>
      </c>
    </row>
    <row r="67" spans="1:11" ht="12.75">
      <c r="A67" s="16">
        <v>64</v>
      </c>
      <c r="B67" s="31" t="s">
        <v>67</v>
      </c>
      <c r="C67" s="24"/>
      <c r="D67" s="8">
        <v>212427</v>
      </c>
      <c r="E67" s="11">
        <v>828512</v>
      </c>
      <c r="F67" s="11">
        <v>1255396</v>
      </c>
      <c r="G67" s="11">
        <f t="shared" si="0"/>
        <v>2296335</v>
      </c>
      <c r="H67" s="35">
        <v>50.99771716350504</v>
      </c>
      <c r="I67" s="24"/>
      <c r="J67" s="8">
        <v>3080297</v>
      </c>
      <c r="K67" s="43">
        <v>0.02</v>
      </c>
    </row>
    <row r="68" spans="1:11" ht="12.75">
      <c r="A68" s="16">
        <v>65</v>
      </c>
      <c r="B68" s="31" t="s">
        <v>68</v>
      </c>
      <c r="C68" s="24"/>
      <c r="D68" s="8">
        <v>1902929</v>
      </c>
      <c r="E68" s="11">
        <v>6006220</v>
      </c>
      <c r="F68" s="11">
        <v>6023104</v>
      </c>
      <c r="G68" s="11">
        <f t="shared" si="0"/>
        <v>13932253</v>
      </c>
      <c r="H68" s="35">
        <v>46.69927775910928</v>
      </c>
      <c r="I68" s="24"/>
      <c r="J68" s="8">
        <v>22052698</v>
      </c>
      <c r="K68" s="43">
        <v>0.02</v>
      </c>
    </row>
    <row r="69" spans="1:11" ht="13.5" thickBot="1">
      <c r="A69" s="16">
        <v>66</v>
      </c>
      <c r="B69" s="31" t="s">
        <v>69</v>
      </c>
      <c r="C69" s="24"/>
      <c r="D69" s="14">
        <v>412609</v>
      </c>
      <c r="E69" s="15">
        <v>2261652</v>
      </c>
      <c r="F69" s="15">
        <v>0</v>
      </c>
      <c r="G69" s="15">
        <f>SUM(D69:F69)</f>
        <v>2674261</v>
      </c>
      <c r="H69" s="37">
        <v>45.39484996972557</v>
      </c>
      <c r="I69" s="24"/>
      <c r="J69" s="14">
        <v>2050354</v>
      </c>
      <c r="K69" s="45">
        <v>0.01</v>
      </c>
    </row>
    <row r="70" spans="1:11" ht="10.5" customHeight="1">
      <c r="A70" s="18"/>
      <c r="B70" s="33"/>
      <c r="C70" s="46"/>
      <c r="D70" s="54"/>
      <c r="E70" s="13"/>
      <c r="F70" s="13"/>
      <c r="G70" s="13"/>
      <c r="H70" s="51"/>
      <c r="I70" s="46"/>
      <c r="J70" s="47"/>
      <c r="K70" s="49"/>
    </row>
    <row r="71" spans="1:11" ht="16.5" thickBot="1">
      <c r="A71" s="19"/>
      <c r="B71" s="34" t="s">
        <v>78</v>
      </c>
      <c r="C71" s="25"/>
      <c r="D71" s="53">
        <f aca="true" t="shared" si="1" ref="D71:J71">SUM(D4:D69)</f>
        <v>127194198</v>
      </c>
      <c r="E71" s="4">
        <f t="shared" si="1"/>
        <v>482233736</v>
      </c>
      <c r="F71" s="4">
        <f t="shared" si="1"/>
        <v>165567386</v>
      </c>
      <c r="G71" s="3">
        <f t="shared" si="1"/>
        <v>774995320</v>
      </c>
      <c r="H71" s="52">
        <v>41.73354378203525</v>
      </c>
      <c r="I71" s="25"/>
      <c r="J71" s="48">
        <f t="shared" si="1"/>
        <v>1123091792</v>
      </c>
      <c r="K71" s="50">
        <v>0.019017037990179286</v>
      </c>
    </row>
    <row r="72" spans="8:11" ht="13.5" thickTop="1">
      <c r="H72" s="1" t="s">
        <v>85</v>
      </c>
      <c r="K72" s="1" t="s">
        <v>83</v>
      </c>
    </row>
    <row r="73" spans="8:11" ht="12.75">
      <c r="H73" s="1" t="s">
        <v>86</v>
      </c>
      <c r="K73" s="1" t="s">
        <v>84</v>
      </c>
    </row>
  </sheetData>
  <mergeCells count="3">
    <mergeCell ref="A2:B2"/>
    <mergeCell ref="D1:H1"/>
    <mergeCell ref="J1:K1"/>
  </mergeCells>
  <printOptions horizontalCentered="1"/>
  <pageMargins left="0.25" right="0.25" top="1" bottom="0.5" header="0.5" footer="0.5"/>
  <pageSetup horizontalDpi="600" verticalDpi="600" orientation="portrait" paperSize="5" scale="93" r:id="rId1"/>
  <headerFooter alignWithMargins="0">
    <oddHeader>&amp;C&amp;14Sales &amp;&amp; Property Tax Revenue, Rates &amp;&amp; Millages - FY 2002-2003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2004-08-11T17:02:16Z</cp:lastPrinted>
  <dcterms:created xsi:type="dcterms:W3CDTF">2003-04-30T18:47:40Z</dcterms:created>
  <dcterms:modified xsi:type="dcterms:W3CDTF">2004-08-11T17:02:18Z</dcterms:modified>
  <cp:category/>
  <cp:version/>
  <cp:contentType/>
  <cp:contentStatus/>
</cp:coreProperties>
</file>