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930" windowWidth="15240" windowHeight="8550" activeTab="0"/>
  </bookViews>
  <sheets>
    <sheet name="Budget Summary" sheetId="1" r:id="rId1"/>
    <sheet name="Budget Detail" sheetId="2" r:id="rId2"/>
    <sheet name="Budget Revision" sheetId="3" state="hidden" r:id="rId3"/>
    <sheet name="Budget Narrative" sheetId="4" state="hidden" r:id="rId4"/>
    <sheet name="Carryover Budget" sheetId="5" state="hidden" r:id="rId5"/>
    <sheet name="Carryover Detail" sheetId="6" state="hidden" r:id="rId6"/>
    <sheet name="Request for Funds" sheetId="7" state="hidden" r:id="rId7"/>
    <sheet name="Request Continuation" sheetId="8" state="hidden" r:id="rId8"/>
    <sheet name="Project Completion" sheetId="9" state="hidden" r:id="rId9"/>
  </sheets>
  <definedNames>
    <definedName name="HEADING">'Budget Summary'!$A$1:$G$8</definedName>
    <definedName name="_xlnm.Print_Area" localSheetId="1">'Budget Detail'!$A$1:$G$227</definedName>
    <definedName name="_xlnm.Print_Area" localSheetId="3">'Budget Narrative'!$A$1:$F$41</definedName>
    <definedName name="_xlnm.Print_Area" localSheetId="2">'Budget Revision'!$A$1:$F$46</definedName>
    <definedName name="_xlnm.Print_Area" localSheetId="0">'Budget Summary'!$A$1:$F$41</definedName>
    <definedName name="_xlnm.Print_Area" localSheetId="4">'Carryover Budget'!$A$1:$F$42</definedName>
    <definedName name="_xlnm.Print_Area" localSheetId="5">'Carryover Detail'!$A$1:$G$227</definedName>
    <definedName name="_xlnm.Print_Area" localSheetId="8">'Project Completion'!$A$1:$G$43</definedName>
    <definedName name="_xlnm.Print_Area" localSheetId="7">'Request Continuation'!$A$1:$F$41</definedName>
    <definedName name="_xlnm.Print_Area" localSheetId="6">'Request for Funds'!$A$1:$G$48</definedName>
    <definedName name="_xlnm.Print_Area">'Budget Detail'!$A$1:$H$43</definedName>
  </definedNames>
  <calcPr fullCalcOnLoad="1"/>
</workbook>
</file>

<file path=xl/sharedStrings.xml><?xml version="1.0" encoding="utf-8"?>
<sst xmlns="http://schemas.openxmlformats.org/spreadsheetml/2006/main" count="522" uniqueCount="231">
  <si>
    <t>Louisiana Department of Education</t>
  </si>
  <si>
    <t>Budget Summary</t>
  </si>
  <si>
    <t>Name of Eligible Recipient:</t>
  </si>
  <si>
    <t>City, State, Zip:</t>
  </si>
  <si>
    <t>Source of Funds:</t>
  </si>
  <si>
    <t>______  Federal            _______  State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</si>
  <si>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</si>
  <si>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</si>
  <si>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</si>
  <si>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</si>
  <si>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</si>
  <si>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</si>
  <si>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</si>
  <si>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</si>
  <si>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</si>
  <si>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Purchased Professional/Tech Svcs</t>
  </si>
  <si>
    <t>400</t>
  </si>
  <si>
    <t>Purchased Property Services</t>
  </si>
  <si>
    <t>500</t>
  </si>
  <si>
    <t>Other Purchased Services</t>
  </si>
  <si>
    <t>600</t>
  </si>
  <si>
    <t>Supplies</t>
  </si>
  <si>
    <t xml:space="preserve">    Subtotal - Operating Budget</t>
  </si>
  <si>
    <t>Indirect Costs (if applicable)     Approved _____%</t>
  </si>
  <si>
    <t>700</t>
  </si>
  <si>
    <t>Property</t>
  </si>
  <si>
    <t>800</t>
  </si>
  <si>
    <t>Other Objects</t>
  </si>
  <si>
    <t>900</t>
  </si>
  <si>
    <t>Other Uses of Funds</t>
  </si>
  <si>
    <t>GRANTEE INFORMATION</t>
  </si>
  <si>
    <t>STATE DEPARTMENT OF EDUCATION</t>
  </si>
  <si>
    <t>Budget Detail</t>
  </si>
  <si>
    <t>Budget Revision</t>
  </si>
  <si>
    <t>Present</t>
  </si>
  <si>
    <t>Changes</t>
  </si>
  <si>
    <t>Revised</t>
  </si>
  <si>
    <t>Budget</t>
  </si>
  <si>
    <t>Requested</t>
  </si>
  <si>
    <t>Indirect Costs (if applicable)</t>
  </si>
  <si>
    <t>Narrative</t>
  </si>
  <si>
    <t>Increase/Decrease</t>
  </si>
  <si>
    <t>COMPLETION REQUIRED</t>
  </si>
  <si>
    <t>Request for Funds</t>
  </si>
  <si>
    <t>Summary Form</t>
  </si>
  <si>
    <t>Request No.____________________</t>
  </si>
  <si>
    <t>Sheet 1 of _________ Sheets</t>
  </si>
  <si>
    <t>City, State, Zip:  _______________________________________________________________</t>
  </si>
  <si>
    <t>Project Number:  ___________________________</t>
  </si>
  <si>
    <t>Request Period     From:______________  To:_________________</t>
  </si>
  <si>
    <t>Explanation (if necessary)</t>
  </si>
  <si>
    <t>(If Applicable)</t>
  </si>
  <si>
    <t>I.  Functions 1000, 2000, 3000 (Excluding 3300)</t>
  </si>
  <si>
    <t>Purchased Professional and Technical Services</t>
  </si>
  <si>
    <t>Indirect Costs (if applicable) Rate _____%</t>
  </si>
  <si>
    <t>III.  GRAND TOTAL</t>
  </si>
  <si>
    <t>Date:  ______________</t>
  </si>
  <si>
    <t>STATE USE ONLY</t>
  </si>
  <si>
    <t>Acctg Pd:  _____________</t>
  </si>
  <si>
    <t>Org:           _____________</t>
  </si>
  <si>
    <t>Obj:           _____________</t>
  </si>
  <si>
    <t>MAIL TO:</t>
  </si>
  <si>
    <t>Sub Obj:    _____________</t>
  </si>
  <si>
    <t>P. O. Box 94064</t>
  </si>
  <si>
    <t>Baton Rouge, LA 70804-9064</t>
  </si>
  <si>
    <t>Request No._________________</t>
  </si>
  <si>
    <t>Request for Funds-Continuation Sheet</t>
  </si>
  <si>
    <t>Sheet ______ of ________Sheets</t>
  </si>
  <si>
    <t>Project No. _____________________________</t>
  </si>
  <si>
    <t>AMOUNT REQUESTED</t>
  </si>
  <si>
    <t>FOR THE SALARIES - GIVE THE PERIOD COVERED</t>
  </si>
  <si>
    <t>Date</t>
  </si>
  <si>
    <t>Name of Vendor</t>
  </si>
  <si>
    <t xml:space="preserve"> </t>
  </si>
  <si>
    <t>Project Completion Report</t>
  </si>
  <si>
    <t>Final Approved</t>
  </si>
  <si>
    <t>Operating Budget Expenditure Categories</t>
  </si>
  <si>
    <t>RECAP:</t>
  </si>
  <si>
    <t>FEDERAL</t>
  </si>
  <si>
    <t>STATE</t>
  </si>
  <si>
    <t xml:space="preserve"> 1. Total funds received from LDOE for project</t>
  </si>
  <si>
    <t xml:space="preserve"> 2. Funds on Hand</t>
  </si>
  <si>
    <t xml:space="preserve"> 4. Total unobligated funds (if any)</t>
  </si>
  <si>
    <t>Carryover Budget</t>
  </si>
  <si>
    <t>Carryover Detail</t>
  </si>
  <si>
    <t>Mailing Address:</t>
  </si>
  <si>
    <t>Object Code</t>
  </si>
  <si>
    <t>GRAND TOTAL</t>
  </si>
  <si>
    <t>Representative of the entity:            Date:</t>
  </si>
  <si>
    <t xml:space="preserve">Program:   </t>
  </si>
  <si>
    <t xml:space="preserve">Program Fiscal Year: </t>
  </si>
  <si>
    <t xml:space="preserve">Project Number:  </t>
  </si>
  <si>
    <t>Submitted by:</t>
  </si>
  <si>
    <t xml:space="preserve">Telephone #: </t>
  </si>
  <si>
    <t xml:space="preserve"> Approved Division Director/Designee:                          Date:</t>
  </si>
  <si>
    <t xml:space="preserve">MAIL OR FAX TO:                                                                                 </t>
  </si>
  <si>
    <t>P.O.  Box 94064</t>
  </si>
  <si>
    <t>Baton Rouge,  LA  70804-9064</t>
  </si>
  <si>
    <t>FAX # (225)219-4205</t>
  </si>
  <si>
    <t>Recipient:  _____________________________________________________________</t>
  </si>
  <si>
    <t>Mailing Address :  _____________________________________________________________</t>
  </si>
  <si>
    <t>Unique Invoice #: _________________  (1 to 12 characters)</t>
  </si>
  <si>
    <t>Program Title:  ________________________________</t>
  </si>
  <si>
    <t>Funding Amount :  _________________________</t>
  </si>
  <si>
    <t>Award Period: ________________________________</t>
  </si>
  <si>
    <t>Fiscal Contact Person: ____________________________________________________</t>
  </si>
  <si>
    <t>Use of Funds/Remarks</t>
  </si>
  <si>
    <t xml:space="preserve">I hereby certify the above is a true and correct statement of funds expended for the period shown;  </t>
  </si>
  <si>
    <t>and said data can be verified by vouchers and invoices on file in this office.</t>
  </si>
  <si>
    <t>Authorized Signature:__________________________________________</t>
  </si>
  <si>
    <t>FAX TO:     (225) 342-6899 OR (225) 342-7254</t>
  </si>
  <si>
    <t>Rpt Cat:   ___________</t>
  </si>
  <si>
    <t xml:space="preserve">    OR</t>
  </si>
  <si>
    <t>Amt:  ________________</t>
  </si>
  <si>
    <t>SDEB-3  11/00</t>
  </si>
  <si>
    <t>Recipient_______________________________________</t>
  </si>
  <si>
    <t>Program Title____________________________</t>
  </si>
  <si>
    <t>Remarks</t>
  </si>
  <si>
    <t>Invoice/Check No.</t>
  </si>
  <si>
    <t>SDEB-3A  11/00</t>
  </si>
  <si>
    <t>Budget              (1)</t>
  </si>
  <si>
    <t>Disbursed               (2)</t>
  </si>
  <si>
    <t xml:space="preserve"> 3. Total funds disbursed (1+2)</t>
  </si>
  <si>
    <t xml:space="preserve"> 5. Total FY ____allocation (3+4)</t>
  </si>
  <si>
    <t>SDEB-4</t>
  </si>
  <si>
    <t>(         )</t>
  </si>
  <si>
    <t>Phone Number:  _(______)_______________________________________________________</t>
  </si>
  <si>
    <t xml:space="preserve">Revision Number: </t>
  </si>
  <si>
    <t>Approved %</t>
  </si>
  <si>
    <t>Grants Management - 5th Floor</t>
  </si>
  <si>
    <t>Appropriation Control Division, 5th Floor</t>
  </si>
  <si>
    <t>Purchased Professional/Tech Svcs.</t>
  </si>
  <si>
    <t xml:space="preserve">   GRAND TOTAL</t>
  </si>
  <si>
    <t xml:space="preserve">SALARIES </t>
  </si>
  <si>
    <t xml:space="preserve"> Officials/Administrators/Managers</t>
  </si>
  <si>
    <t xml:space="preserve"> Teachers </t>
  </si>
  <si>
    <t xml:space="preserve"> Aides/Paraprofessionals</t>
  </si>
  <si>
    <t xml:space="preserve"> Substitutes (Provide daily rate X # of days or hourly rate X # of hours.)</t>
  </si>
  <si>
    <t xml:space="preserve">  Daily Rate: </t>
  </si>
  <si>
    <t>X</t>
  </si>
  <si>
    <t xml:space="preserve">  Hourly Rate:</t>
  </si>
  <si>
    <t xml:space="preserve">  Stipends (Provide daily X # of days or hourly rate X # of hours.)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</si>
  <si>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</si>
  <si>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</si>
  <si>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</si>
  <si>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</si>
  <si>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</si>
  <si>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</si>
  <si>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 xml:space="preserve"> Worker's Comp. (  %)-Provide Total Salary Amount and Rate used to determine benefit cost.</t>
  </si>
  <si>
    <t>Other Benefits (Specify and provide description of benefits/salary amounts and rates.)</t>
  </si>
  <si>
    <t>TOTAL BENEFITS</t>
  </si>
  <si>
    <t xml:space="preserve"> PURCHASED PROFESSIONAL &amp; TECHNICAL SERVICES </t>
  </si>
  <si>
    <t>TOTAL PURCHASED PROF/TECH SERV.</t>
  </si>
  <si>
    <t>PURCHASED PROPERTY SERVICES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</si>
  <si>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</si>
  <si>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</si>
  <si>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</si>
  <si>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</si>
  <si>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</si>
  <si>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r>
      <t xml:space="preserve"> Travel - Out-of-State </t>
    </r>
    <r>
      <rPr>
        <b/>
        <sz val="12"/>
        <color indexed="8"/>
        <rFont val="Arial MT"/>
        <family val="0"/>
      </rPr>
      <t>(List position title and conference to be attended.)</t>
    </r>
  </si>
  <si>
    <t xml:space="preserve"> Other (Specify below.)</t>
  </si>
  <si>
    <t>TOTAL OTHER PURCHASED SERVICES</t>
  </si>
  <si>
    <t xml:space="preserve">SUPPLIES </t>
  </si>
  <si>
    <t>TOTAL SUPPLIES</t>
  </si>
  <si>
    <t>SUBTOTAL-OPERATING BUDGET</t>
  </si>
  <si>
    <t>INDIRECT COST</t>
  </si>
  <si>
    <t xml:space="preserve">PROPERTY </t>
  </si>
  <si>
    <t>TOTAL PROPERTY</t>
  </si>
  <si>
    <t>OTHER OBJECTS</t>
  </si>
  <si>
    <t>TOTAL OTHER OBJECTS</t>
  </si>
  <si>
    <t>TOTAL BUDGET DETAIL SHEETS</t>
  </si>
  <si>
    <t>SPD:  _____________________</t>
  </si>
  <si>
    <t>Vendor # __________________</t>
  </si>
  <si>
    <t>Act Del    __________________</t>
  </si>
  <si>
    <t>Doc #      __________________</t>
  </si>
  <si>
    <t xml:space="preserve"> Check #  __________________</t>
  </si>
  <si>
    <t>Check Date________________</t>
  </si>
  <si>
    <t>Prepared by: _________________________________</t>
  </si>
  <si>
    <t>Approved by:  ________________________________</t>
  </si>
  <si>
    <t xml:space="preserve"> Cash on Hand: _____________</t>
  </si>
  <si>
    <t xml:space="preserve"> YTD Expended:  ____________</t>
  </si>
  <si>
    <t xml:space="preserve"> YTD Revenue:  _____________</t>
  </si>
  <si>
    <t>TOTAL OTHER USES OF FUNDS</t>
  </si>
  <si>
    <t>OTHER USES OF FUNDS</t>
  </si>
  <si>
    <t xml:space="preserve">                                                                                                                                      </t>
  </si>
  <si>
    <t>FAX # (225) 219-4205</t>
  </si>
  <si>
    <t xml:space="preserve">2. For part-time employees, provide applicable rates.  </t>
  </si>
  <si>
    <t xml:space="preserve"> Clerical/Secretarial</t>
  </si>
  <si>
    <t xml:space="preserve"> Unemployment Comp. (   %)-Provide Total Salary Amount and Rate used to determine benefit cost.</t>
  </si>
  <si>
    <t>Tuition Reimbursement</t>
  </si>
  <si>
    <t>1. Name of vendor or consultant</t>
  </si>
  <si>
    <t>2. Rate of Pay</t>
  </si>
  <si>
    <t>3. Topic covered or service provided</t>
  </si>
  <si>
    <t>1. List sites.</t>
  </si>
  <si>
    <t>2. List applicable rates.</t>
  </si>
  <si>
    <t xml:space="preserve"> Repairs/Maintenance (List types - e.g. equipment, etc.)</t>
  </si>
  <si>
    <t>1. List sites</t>
  </si>
  <si>
    <t>For all travel costs budgeted provide the following:</t>
  </si>
  <si>
    <t xml:space="preserve"> Liability Insurance -</t>
  </si>
  <si>
    <t xml:space="preserve"> Telephone -</t>
  </si>
  <si>
    <t xml:space="preserve"> Postage -</t>
  </si>
  <si>
    <t xml:space="preserve"> Printing - </t>
  </si>
  <si>
    <t xml:space="preserve">Enter in your approved indirect rate below. </t>
  </si>
  <si>
    <t>3. Attach a job description for all new positions.</t>
  </si>
  <si>
    <t>Under each salary heading, provide the following:</t>
  </si>
  <si>
    <t>1.  Denote # of full-time employees in each group and % Full Time.</t>
  </si>
  <si>
    <t>For every service budgeted, provide the following:</t>
  </si>
  <si>
    <t xml:space="preserve"> For all services budgeted, provide the following:</t>
  </si>
  <si>
    <t>2. List applicable rates</t>
  </si>
  <si>
    <t xml:space="preserve"> 1. Positions of employees to travel</t>
  </si>
  <si>
    <t>2. Conferences to be attended</t>
  </si>
  <si>
    <t>3. Mileage rates as applicable for local travel</t>
  </si>
  <si>
    <t>Provide several examples of the Materials and Supplies to be purchased</t>
  </si>
  <si>
    <t xml:space="preserve"> Dues and Fees (List all organizational dues and fees and describe purpose below )</t>
  </si>
  <si>
    <t>Other</t>
  </si>
  <si>
    <t xml:space="preserve"> Approved Ed. Finance Director/Designee:                     Date:</t>
  </si>
  <si>
    <r>
      <t xml:space="preserve">Travel - In-State </t>
    </r>
    <r>
      <rPr>
        <b/>
        <sz val="12"/>
        <color indexed="8"/>
        <rFont val="Arial MT"/>
        <family val="0"/>
      </rPr>
      <t>(List position title and conference to be attended and/or applicable mileage.)</t>
    </r>
  </si>
  <si>
    <t>Teacher Retirement (20.2%)- Provide Total Salary Amount used to determine benefit cost.</t>
  </si>
  <si>
    <t>School Employees (24.3%)- Provide Total Salary Amount used to determine benefit cost.</t>
  </si>
  <si>
    <r>
      <t>__</t>
    </r>
    <r>
      <rPr>
        <u val="single"/>
        <sz val="12"/>
        <color indexed="8"/>
        <rFont val="Arial MT"/>
        <family val="0"/>
      </rPr>
      <t>x</t>
    </r>
    <r>
      <rPr>
        <sz val="12"/>
        <color indexed="8"/>
        <rFont val="Arial MT"/>
        <family val="0"/>
      </rPr>
      <t>____  Federal            _______  State</t>
    </r>
  </si>
  <si>
    <r>
      <t>__</t>
    </r>
    <r>
      <rPr>
        <b/>
        <u val="single"/>
        <sz val="14"/>
        <color indexed="8"/>
        <rFont val="Arial MT"/>
        <family val="0"/>
      </rPr>
      <t>x</t>
    </r>
    <r>
      <rPr>
        <sz val="12"/>
        <color indexed="8"/>
        <rFont val="Arial MT"/>
        <family val="0"/>
      </rPr>
      <t>____  Federal            _______  State</t>
    </r>
  </si>
  <si>
    <r>
      <t>__</t>
    </r>
    <r>
      <rPr>
        <b/>
        <u val="single"/>
        <sz val="12"/>
        <color indexed="8"/>
        <rFont val="Arial MT"/>
        <family val="0"/>
      </rPr>
      <t>_x</t>
    </r>
    <r>
      <rPr>
        <sz val="12"/>
        <color indexed="8"/>
        <rFont val="Arial MT"/>
        <family val="0"/>
      </rPr>
      <t>___  Federal            _______  State</t>
    </r>
  </si>
  <si>
    <r>
      <t xml:space="preserve">  __</t>
    </r>
    <r>
      <rPr>
        <u val="single"/>
        <sz val="12"/>
        <color indexed="8"/>
        <rFont val="Arial MT"/>
        <family val="0"/>
      </rPr>
      <t>x_</t>
    </r>
    <r>
      <rPr>
        <sz val="12"/>
        <color indexed="8"/>
        <rFont val="Arial MT"/>
        <family val="0"/>
      </rPr>
      <t>___  Federal       _______  State</t>
    </r>
  </si>
  <si>
    <r>
      <t>__</t>
    </r>
    <r>
      <rPr>
        <u val="single"/>
        <sz val="12"/>
        <color indexed="8"/>
        <rFont val="Arial MT"/>
        <family val="0"/>
      </rPr>
      <t>x_</t>
    </r>
    <r>
      <rPr>
        <sz val="12"/>
        <color indexed="8"/>
        <rFont val="Arial MT"/>
        <family val="0"/>
      </rPr>
      <t>___  Federal            _______  State</t>
    </r>
  </si>
  <si>
    <r>
      <t>Award Type:  Federal __</t>
    </r>
    <r>
      <rPr>
        <u val="single"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>____ State _______</t>
    </r>
  </si>
  <si>
    <t>School Employees ( 30.2%  )- Provide Total Salary Amount used to determine benefit cost.</t>
  </si>
  <si>
    <t xml:space="preserve">21st CCLC </t>
  </si>
  <si>
    <t xml:space="preserve"> FICA (7.65%) - Provide Total Salary Amount used to determine benefit cost.</t>
  </si>
  <si>
    <t xml:space="preserve"> Worker's Comp. (  1%)-Provide Total Salary Amount and Rate used to determine benefit cost.</t>
  </si>
  <si>
    <t>Teacher Retirement (28.4%)- Provide Total Salary Amount used to determine benefit cost.</t>
  </si>
  <si>
    <t>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</si>
</sst>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_([$$-409]* #,##0.00_);_([$$-409]* \(#,##0.00\);_([$$-409]* &quot;-&quot;??_);_(@_)"/>
    <numFmt numFmtId="168" formatCode="[$$-409]#,##0.00_);\([$$-409]#,##0.00\)"/>
    <numFmt numFmtId="169" formatCode="&quot;$&quot;#,##0.00"/>
    <numFmt numFmtId="170" formatCode="#,##0.000_);\(#,##0.000\)"/>
    <numFmt numFmtId="171" formatCode="0.0%"/>
    <numFmt numFmtId="172" formatCode="0.000%"/>
    <numFmt numFmtId="173" formatCode="0.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_);\(&quot;$&quot;#,##0.0\)"/>
    <numFmt numFmtId="178" formatCode="mm/dd/yy"/>
    <numFmt numFmtId="179" formatCode="&quot;$&quot;#,##0.000_);\(&quot;$&quot;#,##0.000\)"/>
  </numFmts>
  <fonts count="68">
    <font>
      <sz val="12"/>
      <name val="Arial MT"/>
      <family val="0"/>
    </font>
    <font>
      <sz val="10"/>
      <name val="Arial"/>
      <family val="0"/>
    </font>
    <font>
      <sz val="16"/>
      <color indexed="8"/>
      <name val="Arial Rounded MT Bold"/>
      <family val="2"/>
    </font>
    <font>
      <sz val="12"/>
      <color indexed="8"/>
      <name val="Arial MT"/>
      <family val="0"/>
    </font>
    <font>
      <sz val="14"/>
      <color indexed="8"/>
      <name val="Arial Rounded MT Bold"/>
      <family val="2"/>
    </font>
    <font>
      <b/>
      <sz val="14"/>
      <color indexed="8"/>
      <name val="Arial MT"/>
      <family val="0"/>
    </font>
    <font>
      <b/>
      <sz val="12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Rounded MT Bold"/>
      <family val="2"/>
    </font>
    <font>
      <sz val="12"/>
      <color indexed="8"/>
      <name val="TimesNewRomanPS"/>
      <family val="0"/>
    </font>
    <font>
      <sz val="12"/>
      <color indexed="8"/>
      <name val="Arial Rounded MT Bold"/>
      <family val="2"/>
    </font>
    <font>
      <sz val="12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3"/>
      <color indexed="8"/>
      <name val="Arial MT"/>
      <family val="0"/>
    </font>
    <font>
      <sz val="13"/>
      <color indexed="8"/>
      <name val="Arial MT"/>
      <family val="0"/>
    </font>
    <font>
      <b/>
      <sz val="13"/>
      <color indexed="8"/>
      <name val="Arial MT"/>
      <family val="0"/>
    </font>
    <font>
      <b/>
      <sz val="8"/>
      <color indexed="8"/>
      <name val="Arial"/>
      <family val="2"/>
    </font>
    <font>
      <b/>
      <sz val="14"/>
      <color indexed="8"/>
      <name val="Arial Rounded MT Bold"/>
      <family val="2"/>
    </font>
    <font>
      <sz val="14"/>
      <color indexed="8"/>
      <name val="TimesNewRomanPS"/>
      <family val="0"/>
    </font>
    <font>
      <b/>
      <sz val="12"/>
      <name val="Arial MT"/>
      <family val="0"/>
    </font>
    <font>
      <b/>
      <sz val="9"/>
      <color indexed="8"/>
      <name val="Arial MT"/>
      <family val="0"/>
    </font>
    <font>
      <b/>
      <sz val="16"/>
      <color indexed="8"/>
      <name val="Arial MT"/>
      <family val="0"/>
    </font>
    <font>
      <u val="single"/>
      <sz val="12"/>
      <color indexed="8"/>
      <name val="Arial MT"/>
      <family val="0"/>
    </font>
    <font>
      <b/>
      <sz val="20"/>
      <color indexed="8"/>
      <name val="Letter Gothic (PCL6)"/>
      <family val="0"/>
    </font>
    <font>
      <b/>
      <sz val="18"/>
      <color indexed="8"/>
      <name val="Letter Gothic (PCL6)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2"/>
      <color indexed="10"/>
      <name val="Arial MT"/>
      <family val="0"/>
    </font>
    <font>
      <sz val="18"/>
      <color indexed="8"/>
      <name val="Letter Gothic (PCL6)"/>
      <family val="0"/>
    </font>
    <font>
      <sz val="14"/>
      <name val="Times New Roman"/>
      <family val="1"/>
    </font>
    <font>
      <b/>
      <u val="single"/>
      <sz val="14"/>
      <color indexed="8"/>
      <name val="Arial MT"/>
      <family val="0"/>
    </font>
    <font>
      <b/>
      <u val="single"/>
      <sz val="12"/>
      <color indexed="8"/>
      <name val="Arial MT"/>
      <family val="0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  <bgColor indexed="9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59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 style="double">
        <color indexed="59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59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 style="double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32" borderId="0">
      <alignment/>
      <protection/>
    </xf>
    <xf numFmtId="0" fontId="3" fillId="32" borderId="0">
      <alignment/>
      <protection/>
    </xf>
    <xf numFmtId="0" fontId="3" fillId="32" borderId="0">
      <alignment/>
      <protection/>
    </xf>
    <xf numFmtId="0" fontId="3" fillId="32" borderId="0">
      <alignment/>
      <protection/>
    </xf>
    <xf numFmtId="0" fontId="0" fillId="33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53">
    <xf numFmtId="164" fontId="0" fillId="0" borderId="0" xfId="0" applyAlignment="1">
      <alignment/>
    </xf>
    <xf numFmtId="164" fontId="2" fillId="34" borderId="0" xfId="0" applyNumberFormat="1" applyFont="1" applyFill="1" applyAlignment="1" applyProtection="1">
      <alignment horizontal="centerContinuous"/>
      <protection/>
    </xf>
    <xf numFmtId="164" fontId="3" fillId="34" borderId="0" xfId="0" applyNumberFormat="1" applyFont="1" applyFill="1" applyAlignment="1" applyProtection="1">
      <alignment horizontal="centerContinuous"/>
      <protection/>
    </xf>
    <xf numFmtId="164" fontId="4" fillId="34" borderId="0" xfId="0" applyNumberFormat="1" applyFont="1" applyFill="1" applyAlignment="1" applyProtection="1">
      <alignment horizontal="centerContinuous"/>
      <protection/>
    </xf>
    <xf numFmtId="164" fontId="3" fillId="34" borderId="0" xfId="0" applyNumberFormat="1" applyFont="1" applyFill="1" applyAlignment="1" applyProtection="1">
      <alignment horizontal="left" wrapText="1"/>
      <protection/>
    </xf>
    <xf numFmtId="164" fontId="3" fillId="34" borderId="10" xfId="0" applyNumberFormat="1" applyFont="1" applyFill="1" applyBorder="1" applyAlignment="1" applyProtection="1">
      <alignment horizontal="left"/>
      <protection/>
    </xf>
    <xf numFmtId="164" fontId="3" fillId="34" borderId="1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Alignment="1" applyProtection="1">
      <alignment/>
      <protection/>
    </xf>
    <xf numFmtId="164" fontId="3" fillId="34" borderId="0" xfId="0" applyNumberFormat="1" applyFont="1" applyFill="1" applyAlignment="1" applyProtection="1">
      <alignment horizontal="right"/>
      <protection/>
    </xf>
    <xf numFmtId="164" fontId="3" fillId="34" borderId="0" xfId="0" applyNumberFormat="1" applyFont="1" applyFill="1" applyAlignment="1" applyProtection="1">
      <alignment horizontal="left"/>
      <protection/>
    </xf>
    <xf numFmtId="164" fontId="6" fillId="34" borderId="11" xfId="0" applyNumberFormat="1" applyFont="1" applyFill="1" applyBorder="1" applyAlignment="1" applyProtection="1">
      <alignment horizontal="center"/>
      <protection/>
    </xf>
    <xf numFmtId="164" fontId="6" fillId="34" borderId="12" xfId="0" applyNumberFormat="1" applyFont="1" applyFill="1" applyBorder="1" applyAlignment="1" applyProtection="1">
      <alignment horizontal="center"/>
      <protection/>
    </xf>
    <xf numFmtId="164" fontId="6" fillId="34" borderId="13" xfId="0" applyNumberFormat="1" applyFont="1" applyFill="1" applyBorder="1" applyAlignment="1" applyProtection="1">
      <alignment horizontal="center"/>
      <protection/>
    </xf>
    <xf numFmtId="164" fontId="5" fillId="34" borderId="14" xfId="0" applyNumberFormat="1" applyFont="1" applyFill="1" applyBorder="1" applyAlignment="1" applyProtection="1">
      <alignment horizontal="center"/>
      <protection/>
    </xf>
    <xf numFmtId="164" fontId="7" fillId="34" borderId="15" xfId="0" applyNumberFormat="1" applyFont="1" applyFill="1" applyBorder="1" applyAlignment="1" applyProtection="1">
      <alignment horizontal="center"/>
      <protection/>
    </xf>
    <xf numFmtId="164" fontId="7" fillId="34" borderId="16" xfId="0" applyNumberFormat="1" applyFont="1" applyFill="1" applyBorder="1" applyAlignment="1" applyProtection="1">
      <alignment horizontal="left"/>
      <protection/>
    </xf>
    <xf numFmtId="164" fontId="3" fillId="34" borderId="17" xfId="0" applyNumberFormat="1" applyFont="1" applyFill="1" applyBorder="1" applyAlignment="1" applyProtection="1">
      <alignment horizontal="left"/>
      <protection/>
    </xf>
    <xf numFmtId="164" fontId="7" fillId="34" borderId="18" xfId="0" applyNumberFormat="1" applyFont="1" applyFill="1" applyBorder="1" applyAlignment="1" applyProtection="1">
      <alignment horizontal="center"/>
      <protection/>
    </xf>
    <xf numFmtId="164" fontId="7" fillId="34" borderId="19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3" fillId="34" borderId="15" xfId="0" applyNumberFormat="1" applyFont="1" applyFill="1" applyBorder="1" applyAlignment="1" applyProtection="1">
      <alignment/>
      <protection/>
    </xf>
    <xf numFmtId="164" fontId="5" fillId="34" borderId="16" xfId="0" applyNumberFormat="1" applyFont="1" applyFill="1" applyBorder="1" applyAlignment="1" applyProtection="1">
      <alignment horizontal="left"/>
      <protection/>
    </xf>
    <xf numFmtId="164" fontId="6" fillId="34" borderId="17" xfId="0" applyNumberFormat="1" applyFont="1" applyFill="1" applyBorder="1" applyAlignment="1" applyProtection="1">
      <alignment horizontal="left"/>
      <protection/>
    </xf>
    <xf numFmtId="164" fontId="3" fillId="34" borderId="20" xfId="0" applyNumberFormat="1" applyFont="1" applyFill="1" applyBorder="1" applyAlignment="1" applyProtection="1">
      <alignment/>
      <protection/>
    </xf>
    <xf numFmtId="164" fontId="3" fillId="34" borderId="21" xfId="0" applyNumberFormat="1" applyFont="1" applyFill="1" applyBorder="1" applyAlignment="1" applyProtection="1">
      <alignment horizontal="left" wrapText="1"/>
      <protection/>
    </xf>
    <xf numFmtId="164" fontId="3" fillId="34" borderId="22" xfId="0" applyNumberFormat="1" applyFont="1" applyFill="1" applyBorder="1" applyAlignment="1" applyProtection="1">
      <alignment/>
      <protection/>
    </xf>
    <xf numFmtId="164" fontId="5" fillId="34" borderId="23" xfId="0" applyNumberFormat="1" applyFont="1" applyFill="1" applyBorder="1" applyAlignment="1" applyProtection="1">
      <alignment horizontal="center"/>
      <protection/>
    </xf>
    <xf numFmtId="164" fontId="5" fillId="34" borderId="11" xfId="0" applyNumberFormat="1" applyFont="1" applyFill="1" applyBorder="1" applyAlignment="1" applyProtection="1">
      <alignment horizontal="centerContinuous"/>
      <protection/>
    </xf>
    <xf numFmtId="164" fontId="5" fillId="34" borderId="12" xfId="0" applyNumberFormat="1" applyFont="1" applyFill="1" applyBorder="1" applyAlignment="1" applyProtection="1">
      <alignment horizontal="centerContinuous"/>
      <protection/>
    </xf>
    <xf numFmtId="164" fontId="5" fillId="34" borderId="24" xfId="0" applyNumberFormat="1" applyFont="1" applyFill="1" applyBorder="1" applyAlignment="1" applyProtection="1">
      <alignment horizontal="centerContinuous"/>
      <protection/>
    </xf>
    <xf numFmtId="164" fontId="5" fillId="34" borderId="25" xfId="0" applyNumberFormat="1" applyFont="1" applyFill="1" applyBorder="1" applyAlignment="1" applyProtection="1">
      <alignment horizontal="centerContinuous"/>
      <protection/>
    </xf>
    <xf numFmtId="164" fontId="5" fillId="34" borderId="26" xfId="0" applyNumberFormat="1" applyFont="1" applyFill="1" applyBorder="1" applyAlignment="1" applyProtection="1">
      <alignment horizontal="centerContinuous"/>
      <protection/>
    </xf>
    <xf numFmtId="164" fontId="7" fillId="34" borderId="27" xfId="0" applyNumberFormat="1" applyFont="1" applyFill="1" applyBorder="1" applyAlignment="1" applyProtection="1">
      <alignment horizontal="left"/>
      <protection/>
    </xf>
    <xf numFmtId="164" fontId="5" fillId="34" borderId="28" xfId="0" applyNumberFormat="1" applyFont="1" applyFill="1" applyBorder="1" applyAlignment="1" applyProtection="1">
      <alignment/>
      <protection/>
    </xf>
    <xf numFmtId="164" fontId="3" fillId="34" borderId="29" xfId="0" applyNumberFormat="1" applyFont="1" applyFill="1" applyBorder="1" applyAlignment="1" applyProtection="1">
      <alignment/>
      <protection/>
    </xf>
    <xf numFmtId="164" fontId="3" fillId="34" borderId="30" xfId="0" applyNumberFormat="1" applyFont="1" applyFill="1" applyBorder="1" applyAlignment="1" applyProtection="1">
      <alignment horizontal="center"/>
      <protection/>
    </xf>
    <xf numFmtId="164" fontId="3" fillId="34" borderId="31" xfId="0" applyNumberFormat="1" applyFont="1" applyFill="1" applyBorder="1" applyAlignment="1" applyProtection="1">
      <alignment horizontal="center"/>
      <protection/>
    </xf>
    <xf numFmtId="164" fontId="3" fillId="34" borderId="32" xfId="0" applyNumberFormat="1" applyFont="1" applyFill="1" applyBorder="1" applyAlignment="1" applyProtection="1">
      <alignment/>
      <protection/>
    </xf>
    <xf numFmtId="164" fontId="3" fillId="34" borderId="33" xfId="0" applyNumberFormat="1" applyFont="1" applyFill="1" applyBorder="1" applyAlignment="1" applyProtection="1">
      <alignment/>
      <protection/>
    </xf>
    <xf numFmtId="164" fontId="6" fillId="34" borderId="0" xfId="0" applyNumberFormat="1" applyFont="1" applyFill="1" applyAlignment="1" applyProtection="1">
      <alignment/>
      <protection/>
    </xf>
    <xf numFmtId="164" fontId="11" fillId="0" borderId="0" xfId="0" applyNumberFormat="1" applyFont="1" applyAlignment="1" applyProtection="1">
      <alignment horizontal="centerContinuous" vertical="top"/>
      <protection/>
    </xf>
    <xf numFmtId="164" fontId="12" fillId="0" borderId="0" xfId="0" applyNumberFormat="1" applyFont="1" applyAlignment="1" applyProtection="1">
      <alignment horizontal="centerContinuous"/>
      <protection/>
    </xf>
    <xf numFmtId="164" fontId="13" fillId="0" borderId="34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Alignment="1" applyProtection="1">
      <alignment/>
      <protection/>
    </xf>
    <xf numFmtId="164" fontId="12" fillId="0" borderId="35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 horizontal="centerContinuous" vertical="top"/>
      <protection/>
    </xf>
    <xf numFmtId="164" fontId="13" fillId="0" borderId="35" xfId="0" applyNumberFormat="1" applyFont="1" applyBorder="1" applyAlignment="1" applyProtection="1">
      <alignment vertical="center"/>
      <protection/>
    </xf>
    <xf numFmtId="164" fontId="12" fillId="0" borderId="0" xfId="0" applyNumberFormat="1" applyFont="1" applyAlignment="1" applyProtection="1">
      <alignment vertical="center"/>
      <protection/>
    </xf>
    <xf numFmtId="164" fontId="12" fillId="0" borderId="24" xfId="0" applyNumberFormat="1" applyFont="1" applyBorder="1" applyAlignment="1" applyProtection="1">
      <alignment/>
      <protection/>
    </xf>
    <xf numFmtId="164" fontId="13" fillId="32" borderId="36" xfId="0" applyNumberFormat="1" applyFont="1" applyFill="1" applyBorder="1" applyAlignment="1" applyProtection="1">
      <alignment horizontal="left"/>
      <protection/>
    </xf>
    <xf numFmtId="164" fontId="12" fillId="32" borderId="37" xfId="0" applyNumberFormat="1" applyFont="1" applyFill="1" applyBorder="1" applyAlignment="1" applyProtection="1">
      <alignment horizontal="center"/>
      <protection/>
    </xf>
    <xf numFmtId="164" fontId="12" fillId="32" borderId="37" xfId="0" applyNumberFormat="1" applyFont="1" applyFill="1" applyBorder="1" applyAlignment="1" applyProtection="1">
      <alignment horizontal="centerContinuous"/>
      <protection/>
    </xf>
    <xf numFmtId="164" fontId="12" fillId="32" borderId="38" xfId="0" applyNumberFormat="1" applyFont="1" applyFill="1" applyBorder="1" applyAlignment="1" applyProtection="1">
      <alignment/>
      <protection/>
    </xf>
    <xf numFmtId="164" fontId="12" fillId="0" borderId="39" xfId="0" applyNumberFormat="1" applyFont="1" applyBorder="1" applyAlignment="1" applyProtection="1">
      <alignment horizontal="center"/>
      <protection/>
    </xf>
    <xf numFmtId="164" fontId="12" fillId="0" borderId="40" xfId="0" applyNumberFormat="1" applyFont="1" applyBorder="1" applyAlignment="1" applyProtection="1">
      <alignment/>
      <protection/>
    </xf>
    <xf numFmtId="164" fontId="12" fillId="0" borderId="41" xfId="0" applyNumberFormat="1" applyFont="1" applyBorder="1" applyAlignment="1" applyProtection="1">
      <alignment/>
      <protection/>
    </xf>
    <xf numFmtId="164" fontId="12" fillId="0" borderId="22" xfId="0" applyNumberFormat="1" applyFont="1" applyBorder="1" applyAlignment="1" applyProtection="1">
      <alignment/>
      <protection/>
    </xf>
    <xf numFmtId="164" fontId="12" fillId="0" borderId="42" xfId="0" applyNumberFormat="1" applyFont="1" applyBorder="1" applyAlignment="1" applyProtection="1">
      <alignment/>
      <protection/>
    </xf>
    <xf numFmtId="164" fontId="12" fillId="0" borderId="34" xfId="0" applyNumberFormat="1" applyFont="1" applyBorder="1" applyAlignment="1" applyProtection="1">
      <alignment/>
      <protection/>
    </xf>
    <xf numFmtId="164" fontId="12" fillId="0" borderId="43" xfId="0" applyNumberFormat="1" applyFont="1" applyBorder="1" applyAlignment="1" applyProtection="1">
      <alignment/>
      <protection/>
    </xf>
    <xf numFmtId="164" fontId="12" fillId="0" borderId="44" xfId="0" applyNumberFormat="1" applyFont="1" applyBorder="1" applyAlignment="1" applyProtection="1">
      <alignment/>
      <protection/>
    </xf>
    <xf numFmtId="164" fontId="13" fillId="0" borderId="4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horizontal="centerContinuous" vertical="center"/>
      <protection/>
    </xf>
    <xf numFmtId="164" fontId="13" fillId="0" borderId="43" xfId="0" applyNumberFormat="1" applyFont="1" applyFill="1" applyBorder="1" applyAlignment="1" applyProtection="1">
      <alignment vertical="center"/>
      <protection/>
    </xf>
    <xf numFmtId="164" fontId="13" fillId="0" borderId="44" xfId="0" applyNumberFormat="1" applyFont="1" applyFill="1" applyBorder="1" applyAlignment="1" applyProtection="1">
      <alignment horizontal="left" vertical="center"/>
      <protection/>
    </xf>
    <xf numFmtId="164" fontId="13" fillId="0" borderId="44" xfId="0" applyNumberFormat="1" applyFont="1" applyFill="1" applyBorder="1" applyAlignment="1" applyProtection="1">
      <alignment vertical="center"/>
      <protection/>
    </xf>
    <xf numFmtId="164" fontId="13" fillId="0" borderId="45" xfId="0" applyNumberFormat="1" applyFont="1" applyFill="1" applyBorder="1" applyAlignment="1" applyProtection="1">
      <alignment vertical="center"/>
      <protection/>
    </xf>
    <xf numFmtId="164" fontId="13" fillId="0" borderId="26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Continuous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25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164" fontId="7" fillId="35" borderId="41" xfId="0" applyNumberFormat="1" applyFont="1" applyFill="1" applyBorder="1" applyAlignment="1" applyProtection="1">
      <alignment/>
      <protection/>
    </xf>
    <xf numFmtId="164" fontId="7" fillId="35" borderId="22" xfId="0" applyNumberFormat="1" applyFont="1" applyFill="1" applyBorder="1" applyAlignment="1" applyProtection="1">
      <alignment/>
      <protection/>
    </xf>
    <xf numFmtId="164" fontId="14" fillId="35" borderId="22" xfId="0" applyNumberFormat="1" applyFont="1" applyFill="1" applyBorder="1" applyAlignment="1" applyProtection="1">
      <alignment horizontal="centerContinuous"/>
      <protection/>
    </xf>
    <xf numFmtId="164" fontId="3" fillId="35" borderId="42" xfId="0" applyNumberFormat="1" applyFont="1" applyFill="1" applyBorder="1" applyAlignment="1" applyProtection="1">
      <alignment/>
      <protection/>
    </xf>
    <xf numFmtId="164" fontId="15" fillId="35" borderId="43" xfId="0" applyNumberFormat="1" applyFont="1" applyFill="1" applyBorder="1" applyAlignment="1" applyProtection="1">
      <alignment/>
      <protection/>
    </xf>
    <xf numFmtId="164" fontId="14" fillId="35" borderId="0" xfId="0" applyNumberFormat="1" applyFont="1" applyFill="1" applyAlignment="1" applyProtection="1">
      <alignment horizontal="left"/>
      <protection/>
    </xf>
    <xf numFmtId="164" fontId="15" fillId="35" borderId="0" xfId="0" applyNumberFormat="1" applyFont="1" applyFill="1" applyAlignment="1" applyProtection="1">
      <alignment/>
      <protection/>
    </xf>
    <xf numFmtId="164" fontId="3" fillId="35" borderId="0" xfId="0" applyNumberFormat="1" applyFont="1" applyFill="1" applyAlignment="1" applyProtection="1">
      <alignment/>
      <protection/>
    </xf>
    <xf numFmtId="164" fontId="15" fillId="35" borderId="26" xfId="0" applyNumberFormat="1" applyFont="1" applyFill="1" applyBorder="1" applyAlignment="1" applyProtection="1">
      <alignment horizontal="center"/>
      <protection/>
    </xf>
    <xf numFmtId="164" fontId="15" fillId="35" borderId="45" xfId="0" applyNumberFormat="1" applyFont="1" applyFill="1" applyBorder="1" applyAlignment="1" applyProtection="1">
      <alignment horizontal="center"/>
      <protection/>
    </xf>
    <xf numFmtId="164" fontId="15" fillId="35" borderId="25" xfId="0" applyNumberFormat="1" applyFont="1" applyFill="1" applyBorder="1" applyAlignment="1" applyProtection="1">
      <alignment horizontal="center"/>
      <protection/>
    </xf>
    <xf numFmtId="164" fontId="3" fillId="35" borderId="26" xfId="0" applyNumberFormat="1" applyFont="1" applyFill="1" applyBorder="1" applyAlignment="1" applyProtection="1">
      <alignment horizontal="center"/>
      <protection/>
    </xf>
    <xf numFmtId="164" fontId="3" fillId="0" borderId="46" xfId="0" applyNumberFormat="1" applyFont="1" applyBorder="1" applyAlignment="1" applyProtection="1">
      <alignment/>
      <protection/>
    </xf>
    <xf numFmtId="164" fontId="3" fillId="0" borderId="47" xfId="0" applyNumberFormat="1" applyFont="1" applyBorder="1" applyAlignment="1" applyProtection="1">
      <alignment/>
      <protection/>
    </xf>
    <xf numFmtId="164" fontId="3" fillId="0" borderId="48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Continuous"/>
      <protection/>
    </xf>
    <xf numFmtId="164" fontId="15" fillId="0" borderId="0" xfId="0" applyNumberFormat="1" applyFont="1" applyAlignment="1" applyProtection="1">
      <alignment horizontal="centerContinuous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5" fillId="34" borderId="12" xfId="0" applyNumberFormat="1" applyFont="1" applyFill="1" applyBorder="1" applyAlignment="1" applyProtection="1">
      <alignment horizontal="center"/>
      <protection/>
    </xf>
    <xf numFmtId="164" fontId="5" fillId="34" borderId="13" xfId="0" applyNumberFormat="1" applyFont="1" applyFill="1" applyBorder="1" applyAlignment="1" applyProtection="1">
      <alignment horizontal="center"/>
      <protection/>
    </xf>
    <xf numFmtId="164" fontId="6" fillId="34" borderId="49" xfId="0" applyNumberFormat="1" applyFont="1" applyFill="1" applyBorder="1" applyAlignment="1" applyProtection="1">
      <alignment/>
      <protection/>
    </xf>
    <xf numFmtId="164" fontId="3" fillId="34" borderId="50" xfId="0" applyNumberFormat="1" applyFont="1" applyFill="1" applyBorder="1" applyAlignment="1" applyProtection="1">
      <alignment/>
      <protection/>
    </xf>
    <xf numFmtId="164" fontId="3" fillId="0" borderId="51" xfId="0" applyNumberFormat="1" applyFont="1" applyBorder="1" applyAlignment="1" applyProtection="1">
      <alignment/>
      <protection/>
    </xf>
    <xf numFmtId="164" fontId="3" fillId="0" borderId="52" xfId="0" applyNumberFormat="1" applyFont="1" applyBorder="1" applyAlignment="1" applyProtection="1">
      <alignment/>
      <protection/>
    </xf>
    <xf numFmtId="164" fontId="3" fillId="0" borderId="53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centerContinuous"/>
      <protection/>
    </xf>
    <xf numFmtId="164" fontId="3" fillId="34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 horizontal="left"/>
      <protection/>
    </xf>
    <xf numFmtId="164" fontId="3" fillId="34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 horizontal="centerContinuous"/>
      <protection/>
    </xf>
    <xf numFmtId="164" fontId="3" fillId="34" borderId="0" xfId="0" applyNumberFormat="1" applyFont="1" applyFill="1" applyBorder="1" applyAlignment="1" applyProtection="1">
      <alignment horizontal="centerContinuous"/>
      <protection/>
    </xf>
    <xf numFmtId="164" fontId="8" fillId="34" borderId="0" xfId="0" applyNumberFormat="1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/>
    </xf>
    <xf numFmtId="164" fontId="10" fillId="34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 horizontal="center"/>
      <protection/>
    </xf>
    <xf numFmtId="164" fontId="3" fillId="34" borderId="0" xfId="0" applyNumberFormat="1" applyFont="1" applyFill="1" applyBorder="1" applyAlignment="1" applyProtection="1">
      <alignment horizontal="right"/>
      <protection/>
    </xf>
    <xf numFmtId="164" fontId="3" fillId="34" borderId="54" xfId="0" applyNumberFormat="1" applyFont="1" applyFill="1" applyBorder="1" applyAlignment="1" applyProtection="1">
      <alignment/>
      <protection/>
    </xf>
    <xf numFmtId="164" fontId="3" fillId="34" borderId="54" xfId="0" applyNumberFormat="1" applyFont="1" applyFill="1" applyBorder="1" applyAlignment="1" applyProtection="1">
      <alignment horizontal="center"/>
      <protection/>
    </xf>
    <xf numFmtId="164" fontId="18" fillId="34" borderId="0" xfId="0" applyNumberFormat="1" applyFont="1" applyFill="1" applyBorder="1" applyAlignment="1" applyProtection="1">
      <alignment horizontal="left"/>
      <protection/>
    </xf>
    <xf numFmtId="164" fontId="19" fillId="34" borderId="0" xfId="0" applyNumberFormat="1" applyFont="1" applyFill="1" applyBorder="1" applyAlignment="1" applyProtection="1">
      <alignment horizontal="centerContinuous"/>
      <protection/>
    </xf>
    <xf numFmtId="164" fontId="4" fillId="34" borderId="0" xfId="0" applyNumberFormat="1" applyFont="1" applyFill="1" applyBorder="1" applyAlignment="1" applyProtection="1">
      <alignment horizontal="left"/>
      <protection/>
    </xf>
    <xf numFmtId="164" fontId="7" fillId="34" borderId="0" xfId="0" applyNumberFormat="1" applyFont="1" applyFill="1" applyBorder="1" applyAlignment="1" applyProtection="1">
      <alignment horizontal="centerContinuous"/>
      <protection/>
    </xf>
    <xf numFmtId="164" fontId="0" fillId="0" borderId="0" xfId="0" applyFill="1" applyBorder="1" applyAlignment="1">
      <alignment/>
    </xf>
    <xf numFmtId="164" fontId="6" fillId="0" borderId="55" xfId="0" applyNumberFormat="1" applyFont="1" applyFill="1" applyBorder="1" applyAlignment="1" applyProtection="1">
      <alignment horizontal="center"/>
      <protection/>
    </xf>
    <xf numFmtId="164" fontId="6" fillId="0" borderId="2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164" fontId="6" fillId="0" borderId="56" xfId="0" applyNumberFormat="1" applyFont="1" applyFill="1" applyBorder="1" applyAlignment="1" applyProtection="1">
      <alignment horizontal="center"/>
      <protection/>
    </xf>
    <xf numFmtId="164" fontId="6" fillId="0" borderId="24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164" fontId="3" fillId="0" borderId="30" xfId="0" applyNumberFormat="1" applyFont="1" applyFill="1" applyBorder="1" applyAlignment="1" applyProtection="1">
      <alignment/>
      <protection/>
    </xf>
    <xf numFmtId="164" fontId="5" fillId="0" borderId="57" xfId="0" applyNumberFormat="1" applyFont="1" applyFill="1" applyBorder="1" applyAlignment="1" applyProtection="1">
      <alignment/>
      <protection/>
    </xf>
    <xf numFmtId="164" fontId="3" fillId="34" borderId="58" xfId="0" applyNumberFormat="1" applyFont="1" applyFill="1" applyBorder="1" applyAlignment="1" applyProtection="1">
      <alignment horizontal="center"/>
      <protection/>
    </xf>
    <xf numFmtId="164" fontId="6" fillId="0" borderId="59" xfId="0" applyNumberFormat="1" applyFont="1" applyFill="1" applyBorder="1" applyAlignment="1" applyProtection="1">
      <alignment/>
      <protection/>
    </xf>
    <xf numFmtId="164" fontId="6" fillId="0" borderId="45" xfId="0" applyNumberFormat="1" applyFont="1" applyFill="1" applyBorder="1" applyAlignment="1" applyProtection="1">
      <alignment horizontal="center"/>
      <protection/>
    </xf>
    <xf numFmtId="164" fontId="3" fillId="34" borderId="16" xfId="0" applyNumberFormat="1" applyFont="1" applyFill="1" applyBorder="1" applyAlignment="1" applyProtection="1">
      <alignment horizontal="left"/>
      <protection/>
    </xf>
    <xf numFmtId="164" fontId="3" fillId="34" borderId="19" xfId="0" applyNumberFormat="1" applyFont="1" applyFill="1" applyBorder="1" applyAlignment="1" applyProtection="1">
      <alignment horizontal="left"/>
      <protection/>
    </xf>
    <xf numFmtId="164" fontId="6" fillId="0" borderId="16" xfId="0" applyNumberFormat="1" applyFont="1" applyFill="1" applyBorder="1" applyAlignment="1" applyProtection="1">
      <alignment horizontal="left"/>
      <protection/>
    </xf>
    <xf numFmtId="164" fontId="3" fillId="34" borderId="60" xfId="0" applyNumberFormat="1" applyFont="1" applyFill="1" applyBorder="1" applyAlignment="1" applyProtection="1">
      <alignment horizontal="left"/>
      <protection/>
    </xf>
    <xf numFmtId="164" fontId="3" fillId="34" borderId="21" xfId="0" applyNumberFormat="1" applyFont="1" applyFill="1" applyBorder="1" applyAlignment="1" applyProtection="1">
      <alignment horizontal="left"/>
      <protection/>
    </xf>
    <xf numFmtId="164" fontId="5" fillId="0" borderId="29" xfId="0" applyNumberFormat="1" applyFont="1" applyFill="1" applyBorder="1" applyAlignment="1" applyProtection="1">
      <alignment/>
      <protection/>
    </xf>
    <xf numFmtId="164" fontId="6" fillId="0" borderId="12" xfId="0" applyNumberFormat="1" applyFont="1" applyFill="1" applyBorder="1" applyAlignment="1" applyProtection="1">
      <alignment/>
      <protection/>
    </xf>
    <xf numFmtId="164" fontId="6" fillId="0" borderId="26" xfId="0" applyNumberFormat="1" applyFont="1" applyFill="1" applyBorder="1" applyAlignment="1" applyProtection="1">
      <alignment horizontal="center"/>
      <protection/>
    </xf>
    <xf numFmtId="164" fontId="3" fillId="34" borderId="61" xfId="0" applyNumberFormat="1" applyFont="1" applyFill="1" applyBorder="1" applyAlignment="1" applyProtection="1">
      <alignment horizontal="left"/>
      <protection/>
    </xf>
    <xf numFmtId="164" fontId="3" fillId="34" borderId="62" xfId="0" applyNumberFormat="1" applyFont="1" applyFill="1" applyBorder="1" applyAlignment="1" applyProtection="1">
      <alignment horizontal="left"/>
      <protection/>
    </xf>
    <xf numFmtId="164" fontId="6" fillId="0" borderId="61" xfId="0" applyNumberFormat="1" applyFont="1" applyFill="1" applyBorder="1" applyAlignment="1" applyProtection="1">
      <alignment horizontal="left"/>
      <protection/>
    </xf>
    <xf numFmtId="164" fontId="3" fillId="34" borderId="63" xfId="0" applyNumberFormat="1" applyFont="1" applyFill="1" applyBorder="1" applyAlignment="1" applyProtection="1">
      <alignment horizontal="left"/>
      <protection/>
    </xf>
    <xf numFmtId="164" fontId="3" fillId="34" borderId="64" xfId="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justify" vertical="top"/>
    </xf>
    <xf numFmtId="164" fontId="6" fillId="34" borderId="65" xfId="0" applyNumberFormat="1" applyFont="1" applyFill="1" applyBorder="1" applyAlignment="1" applyProtection="1">
      <alignment horizontal="justify" vertical="top"/>
      <protection/>
    </xf>
    <xf numFmtId="164" fontId="20" fillId="0" borderId="66" xfId="0" applyFont="1" applyBorder="1" applyAlignment="1">
      <alignment horizontal="justify" vertical="top"/>
    </xf>
    <xf numFmtId="164" fontId="20" fillId="0" borderId="67" xfId="0" applyFont="1" applyBorder="1" applyAlignment="1">
      <alignment horizontal="justify" vertical="top"/>
    </xf>
    <xf numFmtId="164" fontId="0" fillId="0" borderId="0" xfId="0" applyAlignment="1">
      <alignment horizontal="left"/>
    </xf>
    <xf numFmtId="164" fontId="0" fillId="0" borderId="68" xfId="0" applyBorder="1" applyAlignment="1">
      <alignment/>
    </xf>
    <xf numFmtId="164" fontId="0" fillId="0" borderId="54" xfId="0" applyBorder="1" applyAlignment="1">
      <alignment/>
    </xf>
    <xf numFmtId="164" fontId="5" fillId="0" borderId="0" xfId="0" applyNumberFormat="1" applyFont="1" applyFill="1" applyAlignment="1" applyProtection="1">
      <alignment/>
      <protection/>
    </xf>
    <xf numFmtId="164" fontId="12" fillId="32" borderId="34" xfId="0" applyNumberFormat="1" applyFont="1" applyFill="1" applyBorder="1" applyAlignment="1" applyProtection="1">
      <alignment horizontal="center"/>
      <protection/>
    </xf>
    <xf numFmtId="164" fontId="12" fillId="32" borderId="34" xfId="0" applyNumberFormat="1" applyFont="1" applyFill="1" applyBorder="1" applyAlignment="1" applyProtection="1">
      <alignment/>
      <protection/>
    </xf>
    <xf numFmtId="164" fontId="12" fillId="32" borderId="41" xfId="0" applyNumberFormat="1" applyFont="1" applyFill="1" applyBorder="1" applyAlignment="1" applyProtection="1">
      <alignment/>
      <protection/>
    </xf>
    <xf numFmtId="164" fontId="12" fillId="32" borderId="22" xfId="0" applyNumberFormat="1" applyFont="1" applyFill="1" applyBorder="1" applyAlignment="1" applyProtection="1">
      <alignment/>
      <protection/>
    </xf>
    <xf numFmtId="164" fontId="12" fillId="32" borderId="42" xfId="0" applyNumberFormat="1" applyFont="1" applyFill="1" applyBorder="1" applyAlignment="1" applyProtection="1">
      <alignment/>
      <protection/>
    </xf>
    <xf numFmtId="164" fontId="12" fillId="32" borderId="24" xfId="0" applyNumberFormat="1" applyFont="1" applyFill="1" applyBorder="1" applyAlignment="1" applyProtection="1">
      <alignment horizontal="center"/>
      <protection/>
    </xf>
    <xf numFmtId="164" fontId="12" fillId="32" borderId="45" xfId="0" applyNumberFormat="1" applyFont="1" applyFill="1" applyBorder="1" applyAlignment="1" applyProtection="1">
      <alignment horizontal="centerContinuous"/>
      <protection/>
    </xf>
    <xf numFmtId="164" fontId="12" fillId="32" borderId="25" xfId="0" applyNumberFormat="1" applyFont="1" applyFill="1" applyBorder="1" applyAlignment="1" applyProtection="1">
      <alignment horizontal="centerContinuous"/>
      <protection/>
    </xf>
    <xf numFmtId="164" fontId="12" fillId="32" borderId="26" xfId="0" applyNumberFormat="1" applyFont="1" applyFill="1" applyBorder="1" applyAlignment="1" applyProtection="1">
      <alignment horizontal="centerContinuous"/>
      <protection/>
    </xf>
    <xf numFmtId="164" fontId="13" fillId="32" borderId="36" xfId="0" applyNumberFormat="1" applyFont="1" applyFill="1" applyBorder="1" applyAlignment="1" applyProtection="1">
      <alignment/>
      <protection/>
    </xf>
    <xf numFmtId="164" fontId="12" fillId="32" borderId="38" xfId="0" applyNumberFormat="1" applyFont="1" applyFill="1" applyBorder="1" applyAlignment="1" applyProtection="1">
      <alignment horizontal="right"/>
      <protection/>
    </xf>
    <xf numFmtId="164" fontId="12" fillId="32" borderId="36" xfId="0" applyNumberFormat="1" applyFont="1" applyFill="1" applyBorder="1" applyAlignment="1" applyProtection="1">
      <alignment horizontal="right"/>
      <protection/>
    </xf>
    <xf numFmtId="164" fontId="12" fillId="32" borderId="37" xfId="0" applyNumberFormat="1" applyFont="1" applyFill="1" applyBorder="1" applyAlignment="1" applyProtection="1">
      <alignment horizontal="right"/>
      <protection/>
    </xf>
    <xf numFmtId="164" fontId="12" fillId="32" borderId="69" xfId="0" applyNumberFormat="1" applyFont="1" applyFill="1" applyBorder="1" applyAlignment="1" applyProtection="1">
      <alignment horizontal="right"/>
      <protection/>
    </xf>
    <xf numFmtId="164" fontId="12" fillId="32" borderId="43" xfId="0" applyNumberFormat="1" applyFont="1" applyFill="1" applyBorder="1" applyAlignment="1" applyProtection="1">
      <alignment horizontal="right"/>
      <protection/>
    </xf>
    <xf numFmtId="164" fontId="12" fillId="32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 applyProtection="1">
      <alignment vertical="center"/>
      <protection/>
    </xf>
    <xf numFmtId="164" fontId="13" fillId="32" borderId="36" xfId="0" applyNumberFormat="1" applyFont="1" applyFill="1" applyBorder="1" applyAlignment="1" applyProtection="1">
      <alignment horizontal="centerContinuous" vertical="center"/>
      <protection/>
    </xf>
    <xf numFmtId="164" fontId="13" fillId="32" borderId="38" xfId="0" applyNumberFormat="1" applyFont="1" applyFill="1" applyBorder="1" applyAlignment="1" applyProtection="1">
      <alignment horizontal="centerContinuous" vertical="center"/>
      <protection/>
    </xf>
    <xf numFmtId="164" fontId="13" fillId="0" borderId="41" xfId="0" applyNumberFormat="1" applyFont="1" applyFill="1" applyBorder="1" applyAlignment="1" applyProtection="1">
      <alignment horizontal="centerContinuous" vertical="center"/>
      <protection/>
    </xf>
    <xf numFmtId="164" fontId="13" fillId="0" borderId="42" xfId="0" applyNumberFormat="1" applyFont="1" applyFill="1" applyBorder="1" applyAlignment="1" applyProtection="1">
      <alignment horizontal="centerContinuous" vertical="center"/>
      <protection/>
    </xf>
    <xf numFmtId="164" fontId="13" fillId="36" borderId="41" xfId="0" applyNumberFormat="1" applyFont="1" applyFill="1" applyBorder="1" applyAlignment="1" applyProtection="1">
      <alignment/>
      <protection/>
    </xf>
    <xf numFmtId="164" fontId="13" fillId="36" borderId="42" xfId="0" applyNumberFormat="1" applyFont="1" applyFill="1" applyBorder="1" applyAlignment="1" applyProtection="1">
      <alignment/>
      <protection/>
    </xf>
    <xf numFmtId="164" fontId="13" fillId="0" borderId="43" xfId="0" applyNumberFormat="1" applyFont="1" applyFill="1" applyBorder="1" applyAlignment="1" applyProtection="1">
      <alignment horizontal="left" vertical="center"/>
      <protection/>
    </xf>
    <xf numFmtId="164" fontId="13" fillId="36" borderId="43" xfId="0" applyNumberFormat="1" applyFont="1" applyFill="1" applyBorder="1" applyAlignment="1" applyProtection="1">
      <alignment/>
      <protection/>
    </xf>
    <xf numFmtId="164" fontId="13" fillId="36" borderId="44" xfId="0" applyNumberFormat="1" applyFont="1" applyFill="1" applyBorder="1" applyAlignment="1" applyProtection="1">
      <alignment/>
      <protection/>
    </xf>
    <xf numFmtId="164" fontId="13" fillId="36" borderId="45" xfId="0" applyNumberFormat="1" applyFont="1" applyFill="1" applyBorder="1" applyAlignment="1" applyProtection="1">
      <alignment/>
      <protection/>
    </xf>
    <xf numFmtId="164" fontId="13" fillId="36" borderId="26" xfId="0" applyNumberFormat="1" applyFont="1" applyFill="1" applyBorder="1" applyAlignment="1" applyProtection="1">
      <alignment/>
      <protection/>
    </xf>
    <xf numFmtId="164" fontId="5" fillId="34" borderId="11" xfId="0" applyNumberFormat="1" applyFont="1" applyFill="1" applyBorder="1" applyAlignment="1" applyProtection="1">
      <alignment horizontal="center"/>
      <protection/>
    </xf>
    <xf numFmtId="164" fontId="5" fillId="34" borderId="25" xfId="0" applyNumberFormat="1" applyFont="1" applyFill="1" applyBorder="1" applyAlignment="1" applyProtection="1">
      <alignment horizontal="center" wrapText="1"/>
      <protection/>
    </xf>
    <xf numFmtId="164" fontId="6" fillId="34" borderId="25" xfId="0" applyNumberFormat="1" applyFont="1" applyFill="1" applyBorder="1" applyAlignment="1" applyProtection="1">
      <alignment horizontal="center" wrapText="1"/>
      <protection/>
    </xf>
    <xf numFmtId="164" fontId="6" fillId="34" borderId="26" xfId="0" applyNumberFormat="1" applyFont="1" applyFill="1" applyBorder="1" applyAlignment="1" applyProtection="1">
      <alignment horizontal="center" wrapText="1"/>
      <protection/>
    </xf>
    <xf numFmtId="164" fontId="5" fillId="0" borderId="70" xfId="0" applyNumberFormat="1" applyFont="1" applyFill="1" applyBorder="1" applyAlignment="1" applyProtection="1">
      <alignment/>
      <protection/>
    </xf>
    <xf numFmtId="164" fontId="3" fillId="0" borderId="71" xfId="0" applyNumberFormat="1" applyFont="1" applyFill="1" applyBorder="1" applyAlignment="1" applyProtection="1">
      <alignment/>
      <protection/>
    </xf>
    <xf numFmtId="164" fontId="0" fillId="0" borderId="71" xfId="0" applyBorder="1" applyAlignment="1">
      <alignment/>
    </xf>
    <xf numFmtId="164" fontId="0" fillId="0" borderId="50" xfId="0" applyBorder="1" applyAlignment="1">
      <alignment/>
    </xf>
    <xf numFmtId="164" fontId="3" fillId="34" borderId="66" xfId="0" applyNumberFormat="1" applyFont="1" applyFill="1" applyBorder="1" applyAlignment="1" applyProtection="1">
      <alignment/>
      <protection/>
    </xf>
    <xf numFmtId="164" fontId="3" fillId="34" borderId="72" xfId="0" applyNumberFormat="1" applyFont="1" applyFill="1" applyBorder="1" applyAlignment="1" applyProtection="1">
      <alignment/>
      <protection/>
    </xf>
    <xf numFmtId="164" fontId="3" fillId="0" borderId="22" xfId="0" applyNumberFormat="1" applyFont="1" applyFill="1" applyBorder="1" applyAlignment="1" applyProtection="1">
      <alignment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6" fillId="34" borderId="73" xfId="0" applyNumberFormat="1" applyFont="1" applyFill="1" applyBorder="1" applyAlignment="1" applyProtection="1">
      <alignment/>
      <protection/>
    </xf>
    <xf numFmtId="164" fontId="6" fillId="34" borderId="74" xfId="0" applyNumberFormat="1" applyFont="1" applyFill="1" applyBorder="1" applyAlignment="1" applyProtection="1">
      <alignment/>
      <protection/>
    </xf>
    <xf numFmtId="164" fontId="3" fillId="34" borderId="11" xfId="0" applyNumberFormat="1" applyFont="1" applyFill="1" applyBorder="1" applyAlignment="1" applyProtection="1">
      <alignment/>
      <protection/>
    </xf>
    <xf numFmtId="164" fontId="0" fillId="0" borderId="68" xfId="0" applyBorder="1" applyAlignment="1">
      <alignment/>
    </xf>
    <xf numFmtId="164" fontId="3" fillId="34" borderId="54" xfId="0" applyNumberFormat="1" applyFont="1" applyFill="1" applyBorder="1" applyAlignment="1" applyProtection="1">
      <alignment horizontal="left"/>
      <protection/>
    </xf>
    <xf numFmtId="164" fontId="3" fillId="34" borderId="68" xfId="0" applyNumberFormat="1" applyFont="1" applyFill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centerContinuous"/>
      <protection/>
    </xf>
    <xf numFmtId="164" fontId="17" fillId="0" borderId="0" xfId="0" applyNumberFormat="1" applyFont="1" applyAlignment="1" applyProtection="1">
      <alignment horizontal="centerContinuous"/>
      <protection/>
    </xf>
    <xf numFmtId="164" fontId="21" fillId="0" borderId="0" xfId="0" applyNumberFormat="1" applyFont="1" applyAlignment="1" applyProtection="1">
      <alignment horizontal="centerContinuous"/>
      <protection/>
    </xf>
    <xf numFmtId="169" fontId="3" fillId="0" borderId="46" xfId="0" applyNumberFormat="1" applyFont="1" applyBorder="1" applyAlignment="1" applyProtection="1">
      <alignment/>
      <protection/>
    </xf>
    <xf numFmtId="169" fontId="3" fillId="0" borderId="47" xfId="0" applyNumberFormat="1" applyFont="1" applyBorder="1" applyAlignment="1" applyProtection="1">
      <alignment/>
      <protection/>
    </xf>
    <xf numFmtId="169" fontId="3" fillId="0" borderId="48" xfId="0" applyNumberFormat="1" applyFont="1" applyBorder="1" applyAlignment="1" applyProtection="1">
      <alignment/>
      <protection/>
    </xf>
    <xf numFmtId="169" fontId="12" fillId="0" borderId="40" xfId="0" applyNumberFormat="1" applyFont="1" applyBorder="1" applyAlignment="1" applyProtection="1">
      <alignment/>
      <protection/>
    </xf>
    <xf numFmtId="169" fontId="12" fillId="32" borderId="69" xfId="0" applyNumberFormat="1" applyFont="1" applyFill="1" applyBorder="1" applyAlignment="1" applyProtection="1">
      <alignment/>
      <protection/>
    </xf>
    <xf numFmtId="169" fontId="3" fillId="34" borderId="75" xfId="0" applyNumberFormat="1" applyFont="1" applyFill="1" applyBorder="1" applyAlignment="1" applyProtection="1">
      <alignment/>
      <protection/>
    </xf>
    <xf numFmtId="169" fontId="3" fillId="0" borderId="40" xfId="0" applyNumberFormat="1" applyFont="1" applyFill="1" applyBorder="1" applyAlignment="1" applyProtection="1">
      <alignment/>
      <protection/>
    </xf>
    <xf numFmtId="164" fontId="20" fillId="0" borderId="0" xfId="0" applyFont="1" applyBorder="1" applyAlignment="1">
      <alignment horizontal="justify" vertical="top"/>
    </xf>
    <xf numFmtId="0" fontId="3" fillId="32" borderId="0" xfId="57" applyNumberFormat="1">
      <alignment/>
      <protection/>
    </xf>
    <xf numFmtId="164" fontId="3" fillId="34" borderId="0" xfId="0" applyNumberFormat="1" applyFont="1" applyFill="1" applyAlignment="1" applyProtection="1">
      <alignment horizontal="left" wrapText="1"/>
      <protection locked="0"/>
    </xf>
    <xf numFmtId="164" fontId="3" fillId="34" borderId="10" xfId="0" applyNumberFormat="1" applyFont="1" applyFill="1" applyBorder="1" applyAlignment="1" applyProtection="1">
      <alignment horizontal="left"/>
      <protection locked="0"/>
    </xf>
    <xf numFmtId="164" fontId="0" fillId="0" borderId="0" xfId="0" applyAlignment="1" applyProtection="1">
      <alignment/>
      <protection locked="0"/>
    </xf>
    <xf numFmtId="164" fontId="3" fillId="34" borderId="0" xfId="0" applyNumberFormat="1" applyFont="1" applyFill="1" applyAlignment="1" applyProtection="1">
      <alignment horizontal="left"/>
      <protection locked="0"/>
    </xf>
    <xf numFmtId="164" fontId="3" fillId="34" borderId="10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17" xfId="0" applyNumberFormat="1" applyFont="1" applyFill="1" applyBorder="1" applyAlignment="1" applyProtection="1">
      <alignment/>
      <protection locked="0"/>
    </xf>
    <xf numFmtId="164" fontId="0" fillId="0" borderId="17" xfId="0" applyBorder="1" applyAlignment="1" applyProtection="1">
      <alignment/>
      <protection locked="0"/>
    </xf>
    <xf numFmtId="164" fontId="3" fillId="34" borderId="0" xfId="0" applyNumberFormat="1" applyFont="1" applyFill="1" applyAlignment="1" applyProtection="1">
      <alignment horizontal="right"/>
      <protection locked="0"/>
    </xf>
    <xf numFmtId="1" fontId="5" fillId="34" borderId="76" xfId="57" applyNumberFormat="1" applyFont="1" applyFill="1" applyBorder="1" applyAlignment="1">
      <alignment horizontal="center"/>
      <protection/>
    </xf>
    <xf numFmtId="1" fontId="5" fillId="34" borderId="77" xfId="57" applyNumberFormat="1" applyFont="1" applyFill="1" applyBorder="1">
      <alignment/>
      <protection/>
    </xf>
    <xf numFmtId="1" fontId="6" fillId="34" borderId="11" xfId="57" applyNumberFormat="1" applyFont="1" applyFill="1" applyBorder="1">
      <alignment/>
      <protection/>
    </xf>
    <xf numFmtId="1" fontId="6" fillId="34" borderId="11" xfId="57" applyNumberFormat="1" applyFont="1" applyFill="1" applyBorder="1" applyAlignment="1">
      <alignment horizontal="center"/>
      <protection/>
    </xf>
    <xf numFmtId="1" fontId="6" fillId="34" borderId="78" xfId="57" applyNumberFormat="1" applyFont="1" applyFill="1" applyBorder="1" applyAlignment="1">
      <alignment horizontal="center"/>
      <protection/>
    </xf>
    <xf numFmtId="1" fontId="6" fillId="34" borderId="79" xfId="57" applyNumberFormat="1" applyFont="1" applyFill="1" applyBorder="1" applyAlignment="1">
      <alignment horizontal="center"/>
      <protection/>
    </xf>
    <xf numFmtId="1" fontId="5" fillId="34" borderId="80" xfId="57" applyNumberFormat="1" applyFont="1" applyFill="1" applyBorder="1" applyAlignment="1">
      <alignment horizontal="center"/>
      <protection/>
    </xf>
    <xf numFmtId="1" fontId="5" fillId="34" borderId="81" xfId="57" applyNumberFormat="1" applyFont="1" applyFill="1" applyBorder="1" applyAlignment="1">
      <alignment horizontal="center"/>
      <protection/>
    </xf>
    <xf numFmtId="1" fontId="3" fillId="34" borderId="17" xfId="57" applyNumberFormat="1" applyFont="1" applyFill="1" applyBorder="1">
      <alignment/>
      <protection/>
    </xf>
    <xf numFmtId="1" fontId="7" fillId="34" borderId="82" xfId="57" applyNumberFormat="1" applyFont="1" applyFill="1" applyBorder="1" applyAlignment="1">
      <alignment horizontal="center"/>
      <protection/>
    </xf>
    <xf numFmtId="1" fontId="7" fillId="34" borderId="16" xfId="57" applyNumberFormat="1" applyFont="1" applyFill="1" applyBorder="1" applyAlignment="1">
      <alignment horizontal="left"/>
      <protection/>
    </xf>
    <xf numFmtId="1" fontId="3" fillId="34" borderId="17" xfId="57" applyNumberFormat="1" applyFont="1" applyFill="1" applyBorder="1" applyAlignment="1">
      <alignment horizontal="left"/>
      <protection/>
    </xf>
    <xf numFmtId="1" fontId="3" fillId="34" borderId="83" xfId="57" applyNumberFormat="1" applyFont="1" applyFill="1" applyBorder="1">
      <alignment/>
      <protection/>
    </xf>
    <xf numFmtId="5" fontId="3" fillId="34" borderId="75" xfId="57" applyNumberFormat="1" applyFont="1" applyFill="1" applyBorder="1">
      <alignment/>
      <protection/>
    </xf>
    <xf numFmtId="5" fontId="3" fillId="34" borderId="84" xfId="57" applyNumberFormat="1" applyFont="1" applyFill="1" applyBorder="1">
      <alignment/>
      <protection/>
    </xf>
    <xf numFmtId="1" fontId="7" fillId="34" borderId="85" xfId="57" applyNumberFormat="1" applyFont="1" applyFill="1" applyBorder="1" applyAlignment="1">
      <alignment horizontal="center"/>
      <protection/>
    </xf>
    <xf numFmtId="1" fontId="7" fillId="34" borderId="19" xfId="57" applyNumberFormat="1" applyFont="1" applyFill="1" applyBorder="1" applyAlignment="1">
      <alignment horizontal="left"/>
      <protection/>
    </xf>
    <xf numFmtId="1" fontId="3" fillId="34" borderId="10" xfId="57" applyNumberFormat="1" applyFont="1" applyFill="1" applyBorder="1" applyAlignment="1">
      <alignment horizontal="left"/>
      <protection/>
    </xf>
    <xf numFmtId="1" fontId="3" fillId="34" borderId="10" xfId="57" applyNumberFormat="1" applyFont="1" applyFill="1" applyBorder="1">
      <alignment/>
      <protection/>
    </xf>
    <xf numFmtId="1" fontId="3" fillId="34" borderId="86" xfId="57" applyNumberFormat="1" applyFont="1" applyFill="1" applyBorder="1">
      <alignment/>
      <protection/>
    </xf>
    <xf numFmtId="1" fontId="3" fillId="34" borderId="82" xfId="57" applyNumberFormat="1" applyFont="1" applyFill="1" applyBorder="1">
      <alignment/>
      <protection/>
    </xf>
    <xf numFmtId="1" fontId="5" fillId="34" borderId="16" xfId="57" applyNumberFormat="1" applyFont="1" applyFill="1" applyBorder="1" applyAlignment="1">
      <alignment horizontal="left"/>
      <protection/>
    </xf>
    <xf numFmtId="1" fontId="6" fillId="34" borderId="17" xfId="57" applyNumberFormat="1" applyFont="1" applyFill="1" applyBorder="1" applyAlignment="1">
      <alignment horizontal="left"/>
      <protection/>
    </xf>
    <xf numFmtId="1" fontId="3" fillId="34" borderId="87" xfId="57" applyNumberFormat="1" applyFont="1" applyFill="1" applyBorder="1">
      <alignment/>
      <protection/>
    </xf>
    <xf numFmtId="1" fontId="3" fillId="34" borderId="21" xfId="57" applyNumberFormat="1" applyFont="1" applyFill="1" applyBorder="1" applyAlignment="1" applyProtection="1">
      <alignment horizontal="left" wrapText="1"/>
      <protection locked="0"/>
    </xf>
    <xf numFmtId="1" fontId="3" fillId="34" borderId="0" xfId="57" applyNumberFormat="1" applyFont="1" applyFill="1" applyAlignment="1">
      <alignment horizontal="left" wrapText="1"/>
      <protection/>
    </xf>
    <xf numFmtId="1" fontId="3" fillId="34" borderId="0" xfId="57" applyNumberFormat="1" applyFont="1" applyFill="1">
      <alignment/>
      <protection/>
    </xf>
    <xf numFmtId="1" fontId="3" fillId="34" borderId="88" xfId="57" applyNumberFormat="1" applyFont="1" applyFill="1" applyBorder="1">
      <alignment/>
      <protection/>
    </xf>
    <xf numFmtId="1" fontId="22" fillId="37" borderId="28" xfId="57" applyNumberFormat="1" applyFont="1" applyFill="1" applyBorder="1">
      <alignment/>
      <protection/>
    </xf>
    <xf numFmtId="1" fontId="3" fillId="37" borderId="29" xfId="57" applyNumberFormat="1" applyFont="1" applyFill="1" applyBorder="1">
      <alignment/>
      <protection/>
    </xf>
    <xf numFmtId="1" fontId="3" fillId="37" borderId="89" xfId="57" applyNumberFormat="1" applyFont="1" applyFill="1" applyBorder="1">
      <alignment/>
      <protection/>
    </xf>
    <xf numFmtId="5" fontId="6" fillId="37" borderId="90" xfId="57" applyNumberFormat="1" applyFont="1" applyFill="1" applyBorder="1">
      <alignment/>
      <protection/>
    </xf>
    <xf numFmtId="164" fontId="23" fillId="34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 vertical="top"/>
      <protection/>
    </xf>
    <xf numFmtId="1" fontId="6" fillId="34" borderId="17" xfId="0" applyNumberFormat="1" applyFont="1" applyFill="1" applyBorder="1" applyAlignment="1">
      <alignment horizontal="left"/>
    </xf>
    <xf numFmtId="1" fontId="3" fillId="34" borderId="17" xfId="0" applyNumberFormat="1" applyFont="1" applyFill="1" applyBorder="1" applyAlignment="1">
      <alignment horizontal="left"/>
    </xf>
    <xf numFmtId="1" fontId="3" fillId="34" borderId="17" xfId="0" applyNumberFormat="1" applyFont="1" applyFill="1" applyBorder="1" applyAlignment="1" applyProtection="1">
      <alignment horizontal="left"/>
      <protection locked="0"/>
    </xf>
    <xf numFmtId="1" fontId="3" fillId="34" borderId="17" xfId="58" applyNumberFormat="1" applyFont="1" applyFill="1" applyBorder="1" applyAlignment="1" applyProtection="1">
      <alignment horizontal="left"/>
      <protection locked="0"/>
    </xf>
    <xf numFmtId="1" fontId="3" fillId="34" borderId="17" xfId="0" applyNumberFormat="1" applyFont="1" applyFill="1" applyBorder="1" applyAlignment="1" applyProtection="1">
      <alignment horizontal="left"/>
      <protection/>
    </xf>
    <xf numFmtId="0" fontId="3" fillId="32" borderId="0" xfId="57" applyNumberFormat="1" applyBorder="1">
      <alignment/>
      <protection/>
    </xf>
    <xf numFmtId="164" fontId="6" fillId="34" borderId="0" xfId="0" applyFont="1" applyFill="1" applyBorder="1" applyAlignment="1">
      <alignment horizontal="justify" vertical="top"/>
    </xf>
    <xf numFmtId="164" fontId="6" fillId="34" borderId="0" xfId="0" applyNumberFormat="1" applyFont="1" applyFill="1" applyBorder="1" applyAlignment="1" applyProtection="1">
      <alignment horizontal="center"/>
      <protection/>
    </xf>
    <xf numFmtId="169" fontId="3" fillId="34" borderId="40" xfId="0" applyNumberFormat="1" applyFont="1" applyFill="1" applyBorder="1" applyAlignment="1" applyProtection="1">
      <alignment/>
      <protection locked="0"/>
    </xf>
    <xf numFmtId="169" fontId="3" fillId="34" borderId="48" xfId="0" applyNumberFormat="1" applyFont="1" applyFill="1" applyBorder="1" applyAlignment="1" applyProtection="1">
      <alignment/>
      <protection locked="0"/>
    </xf>
    <xf numFmtId="169" fontId="3" fillId="34" borderId="46" xfId="0" applyNumberFormat="1" applyFont="1" applyFill="1" applyBorder="1" applyAlignment="1" applyProtection="1">
      <alignment/>
      <protection locked="0"/>
    </xf>
    <xf numFmtId="164" fontId="3" fillId="0" borderId="43" xfId="0" applyNumberFormat="1" applyFont="1" applyBorder="1" applyAlignment="1" applyProtection="1">
      <alignment/>
      <protection/>
    </xf>
    <xf numFmtId="164" fontId="3" fillId="34" borderId="54" xfId="0" applyNumberFormat="1" applyFont="1" applyFill="1" applyBorder="1" applyAlignment="1" applyProtection="1">
      <alignment horizontal="left"/>
      <protection locked="0"/>
    </xf>
    <xf numFmtId="164" fontId="0" fillId="0" borderId="0" xfId="0" applyBorder="1" applyAlignment="1" applyProtection="1">
      <alignment horizontal="left"/>
      <protection locked="0"/>
    </xf>
    <xf numFmtId="164" fontId="3" fillId="34" borderId="17" xfId="0" applyNumberFormat="1" applyFont="1" applyFill="1" applyBorder="1" applyAlignment="1" applyProtection="1">
      <alignment horizontal="left"/>
      <protection locked="0"/>
    </xf>
    <xf numFmtId="164" fontId="0" fillId="0" borderId="68" xfId="0" applyBorder="1" applyAlignment="1" applyProtection="1">
      <alignment horizontal="left"/>
      <protection locked="0"/>
    </xf>
    <xf numFmtId="164" fontId="0" fillId="0" borderId="17" xfId="0" applyBorder="1" applyAlignment="1" applyProtection="1">
      <alignment horizontal="left"/>
      <protection locked="0"/>
    </xf>
    <xf numFmtId="164" fontId="3" fillId="34" borderId="10" xfId="0" applyNumberFormat="1" applyFont="1" applyFill="1" applyBorder="1" applyAlignment="1" applyProtection="1">
      <alignment/>
      <protection/>
    </xf>
    <xf numFmtId="164" fontId="0" fillId="0" borderId="54" xfId="0" applyBorder="1" applyAlignment="1">
      <alignment horizontal="left"/>
    </xf>
    <xf numFmtId="178" fontId="3" fillId="0" borderId="46" xfId="0" applyNumberFormat="1" applyFont="1" applyBorder="1" applyAlignment="1" applyProtection="1">
      <alignment horizontal="left"/>
      <protection/>
    </xf>
    <xf numFmtId="178" fontId="3" fillId="0" borderId="47" xfId="0" applyNumberFormat="1" applyFont="1" applyBorder="1" applyAlignment="1" applyProtection="1">
      <alignment/>
      <protection/>
    </xf>
    <xf numFmtId="178" fontId="3" fillId="0" borderId="48" xfId="0" applyNumberFormat="1" applyFont="1" applyBorder="1" applyAlignment="1" applyProtection="1">
      <alignment/>
      <protection/>
    </xf>
    <xf numFmtId="169" fontId="3" fillId="0" borderId="91" xfId="0" applyNumberFormat="1" applyFont="1" applyFill="1" applyBorder="1" applyAlignment="1" applyProtection="1">
      <alignment/>
      <protection/>
    </xf>
    <xf numFmtId="169" fontId="3" fillId="0" borderId="29" xfId="0" applyNumberFormat="1" applyFont="1" applyFill="1" applyBorder="1" applyAlignment="1" applyProtection="1">
      <alignment/>
      <protection/>
    </xf>
    <xf numFmtId="169" fontId="3" fillId="0" borderId="92" xfId="0" applyNumberFormat="1" applyFont="1" applyFill="1" applyBorder="1" applyAlignment="1" applyProtection="1">
      <alignment/>
      <protection/>
    </xf>
    <xf numFmtId="1" fontId="7" fillId="34" borderId="21" xfId="57" applyNumberFormat="1" applyFont="1" applyFill="1" applyBorder="1" applyAlignment="1" applyProtection="1">
      <alignment horizontal="left" wrapText="1"/>
      <protection locked="0"/>
    </xf>
    <xf numFmtId="1" fontId="0" fillId="0" borderId="93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69" fontId="3" fillId="34" borderId="27" xfId="0" applyNumberFormat="1" applyFont="1" applyFill="1" applyBorder="1" applyAlignment="1" applyProtection="1">
      <alignment/>
      <protection/>
    </xf>
    <xf numFmtId="169" fontId="3" fillId="34" borderId="94" xfId="0" applyNumberFormat="1" applyFont="1" applyFill="1" applyBorder="1" applyAlignment="1" applyProtection="1">
      <alignment/>
      <protection/>
    </xf>
    <xf numFmtId="169" fontId="3" fillId="34" borderId="95" xfId="0" applyNumberFormat="1" applyFont="1" applyFill="1" applyBorder="1" applyAlignment="1" applyProtection="1">
      <alignment/>
      <protection/>
    </xf>
    <xf numFmtId="5" fontId="6" fillId="34" borderId="75" xfId="57" applyNumberFormat="1" applyFont="1" applyFill="1" applyBorder="1">
      <alignment/>
      <protection/>
    </xf>
    <xf numFmtId="164" fontId="3" fillId="34" borderId="17" xfId="0" applyNumberFormat="1" applyFont="1" applyFill="1" applyBorder="1" applyAlignment="1" applyProtection="1">
      <alignment/>
      <protection/>
    </xf>
    <xf numFmtId="7" fontId="3" fillId="34" borderId="40" xfId="44" applyNumberFormat="1" applyFont="1" applyFill="1" applyBorder="1" applyAlignment="1" applyProtection="1">
      <alignment/>
      <protection/>
    </xf>
    <xf numFmtId="7" fontId="3" fillId="34" borderId="46" xfId="44" applyNumberFormat="1" applyFont="1" applyFill="1" applyBorder="1" applyAlignment="1" applyProtection="1">
      <alignment/>
      <protection/>
    </xf>
    <xf numFmtId="0" fontId="3" fillId="32" borderId="17" xfId="57" applyNumberFormat="1" applyBorder="1">
      <alignment/>
      <protection/>
    </xf>
    <xf numFmtId="0" fontId="3" fillId="32" borderId="10" xfId="57" applyNumberFormat="1" applyBorder="1">
      <alignment/>
      <protection/>
    </xf>
    <xf numFmtId="164" fontId="7" fillId="34" borderId="55" xfId="0" applyNumberFormat="1" applyFont="1" applyFill="1" applyBorder="1" applyAlignment="1" applyProtection="1">
      <alignment horizontal="center"/>
      <protection/>
    </xf>
    <xf numFmtId="164" fontId="7" fillId="34" borderId="20" xfId="0" applyNumberFormat="1" applyFont="1" applyFill="1" applyBorder="1" applyAlignment="1" applyProtection="1">
      <alignment horizontal="center"/>
      <protection/>
    </xf>
    <xf numFmtId="164" fontId="6" fillId="34" borderId="0" xfId="0" applyNumberFormat="1" applyFont="1" applyFill="1" applyBorder="1" applyAlignment="1" applyProtection="1">
      <alignment horizontal="justify" vertical="top"/>
      <protection/>
    </xf>
    <xf numFmtId="164" fontId="6" fillId="34" borderId="65" xfId="0" applyNumberFormat="1" applyFont="1" applyFill="1" applyBorder="1" applyAlignment="1" applyProtection="1">
      <alignment horizontal="left" vertical="top"/>
      <protection/>
    </xf>
    <xf numFmtId="7" fontId="3" fillId="34" borderId="75" xfId="44" applyNumberFormat="1" applyFont="1" applyFill="1" applyBorder="1" applyAlignment="1" applyProtection="1">
      <alignment/>
      <protection/>
    </xf>
    <xf numFmtId="7" fontId="3" fillId="34" borderId="48" xfId="44" applyNumberFormat="1" applyFont="1" applyFill="1" applyBorder="1" applyAlignment="1" applyProtection="1">
      <alignment/>
      <protection/>
    </xf>
    <xf numFmtId="7" fontId="3" fillId="34" borderId="84" xfId="44" applyNumberFormat="1" applyFont="1" applyFill="1" applyBorder="1" applyAlignment="1" applyProtection="1">
      <alignment/>
      <protection/>
    </xf>
    <xf numFmtId="164" fontId="5" fillId="34" borderId="24" xfId="0" applyNumberFormat="1" applyFont="1" applyFill="1" applyBorder="1" applyAlignment="1" applyProtection="1">
      <alignment horizontal="centerContinuous" wrapText="1"/>
      <protection/>
    </xf>
    <xf numFmtId="164" fontId="5" fillId="34" borderId="14" xfId="0" applyNumberFormat="1" applyFont="1" applyFill="1" applyBorder="1" applyAlignment="1" applyProtection="1">
      <alignment horizontal="centerContinuous" wrapText="1"/>
      <protection/>
    </xf>
    <xf numFmtId="164" fontId="6" fillId="0" borderId="96" xfId="0" applyNumberFormat="1" applyFont="1" applyFill="1" applyBorder="1" applyAlignment="1" applyProtection="1">
      <alignment horizontal="center"/>
      <protection/>
    </xf>
    <xf numFmtId="7" fontId="3" fillId="34" borderId="97" xfId="44" applyNumberFormat="1" applyFont="1" applyFill="1" applyBorder="1" applyAlignment="1" applyProtection="1">
      <alignment/>
      <protection/>
    </xf>
    <xf numFmtId="7" fontId="3" fillId="34" borderId="98" xfId="44" applyNumberFormat="1" applyFont="1" applyFill="1" applyBorder="1" applyAlignment="1" applyProtection="1">
      <alignment/>
      <protection/>
    </xf>
    <xf numFmtId="164" fontId="6" fillId="0" borderId="99" xfId="0" applyNumberFormat="1" applyFont="1" applyFill="1" applyBorder="1" applyAlignment="1" applyProtection="1">
      <alignment horizontal="center"/>
      <protection/>
    </xf>
    <xf numFmtId="7" fontId="3" fillId="34" borderId="100" xfId="44" applyNumberFormat="1" applyFont="1" applyFill="1" applyBorder="1" applyAlignment="1" applyProtection="1">
      <alignment/>
      <protection/>
    </xf>
    <xf numFmtId="7" fontId="3" fillId="34" borderId="19" xfId="44" applyNumberFormat="1" applyFont="1" applyFill="1" applyBorder="1" applyAlignment="1" applyProtection="1">
      <alignment/>
      <protection/>
    </xf>
    <xf numFmtId="7" fontId="3" fillId="34" borderId="101" xfId="44" applyNumberFormat="1" applyFont="1" applyFill="1" applyBorder="1" applyAlignment="1" applyProtection="1">
      <alignment/>
      <protection/>
    </xf>
    <xf numFmtId="0" fontId="3" fillId="32" borderId="0" xfId="60" applyNumberFormat="1">
      <alignment/>
      <protection/>
    </xf>
    <xf numFmtId="1" fontId="4" fillId="34" borderId="0" xfId="60" applyNumberFormat="1" applyFont="1" applyFill="1" applyAlignment="1">
      <alignment/>
      <protection/>
    </xf>
    <xf numFmtId="1" fontId="3" fillId="34" borderId="0" xfId="60" applyNumberFormat="1" applyFont="1" applyFill="1" applyAlignment="1">
      <alignment/>
      <protection/>
    </xf>
    <xf numFmtId="7" fontId="3" fillId="34" borderId="0" xfId="60" applyNumberFormat="1" applyFont="1" applyFill="1" applyAlignment="1">
      <alignment/>
      <protection/>
    </xf>
    <xf numFmtId="7" fontId="3" fillId="34" borderId="0" xfId="60" applyNumberFormat="1" applyFont="1" applyFill="1">
      <alignment/>
      <protection/>
    </xf>
    <xf numFmtId="1" fontId="3" fillId="34" borderId="0" xfId="60" applyNumberFormat="1" applyFont="1" applyFill="1">
      <alignment/>
      <protection/>
    </xf>
    <xf numFmtId="1" fontId="3" fillId="34" borderId="0" xfId="60" applyNumberFormat="1" applyFont="1" applyFill="1" applyAlignment="1">
      <alignment horizontal="right"/>
      <protection/>
    </xf>
    <xf numFmtId="1" fontId="5" fillId="34" borderId="76" xfId="60" applyNumberFormat="1" applyFont="1" applyFill="1" applyBorder="1" applyAlignment="1">
      <alignment horizontal="center"/>
      <protection/>
    </xf>
    <xf numFmtId="1" fontId="5" fillId="34" borderId="11" xfId="60" applyNumberFormat="1" applyFont="1" applyFill="1" applyBorder="1" applyAlignment="1">
      <alignment/>
      <protection/>
    </xf>
    <xf numFmtId="1" fontId="5" fillId="34" borderId="78" xfId="60" applyNumberFormat="1" applyFont="1" applyFill="1" applyBorder="1" applyAlignment="1">
      <alignment/>
      <protection/>
    </xf>
    <xf numFmtId="1" fontId="5" fillId="34" borderId="80" xfId="60" applyNumberFormat="1" applyFont="1" applyFill="1" applyBorder="1" applyAlignment="1">
      <alignment horizontal="center"/>
      <protection/>
    </xf>
    <xf numFmtId="1" fontId="3" fillId="34" borderId="17" xfId="59" applyNumberFormat="1" applyFont="1" applyFill="1" applyBorder="1" applyAlignment="1">
      <alignment horizontal="left"/>
      <protection/>
    </xf>
    <xf numFmtId="1" fontId="3" fillId="34" borderId="17" xfId="59" applyNumberFormat="1" applyFont="1" applyFill="1" applyBorder="1">
      <alignment/>
      <protection/>
    </xf>
    <xf numFmtId="1" fontId="3" fillId="34" borderId="83" xfId="59" applyNumberFormat="1" applyFont="1" applyFill="1" applyBorder="1">
      <alignment/>
      <protection/>
    </xf>
    <xf numFmtId="1" fontId="7" fillId="34" borderId="82" xfId="59" applyNumberFormat="1" applyFont="1" applyFill="1" applyBorder="1" applyAlignment="1">
      <alignment horizontal="left"/>
      <protection/>
    </xf>
    <xf numFmtId="1" fontId="6" fillId="0" borderId="93" xfId="0" applyNumberFormat="1" applyFont="1" applyFill="1" applyBorder="1" applyAlignment="1">
      <alignment/>
    </xf>
    <xf numFmtId="1" fontId="3" fillId="34" borderId="10" xfId="59" applyNumberFormat="1" applyFont="1" applyFill="1" applyBorder="1" applyAlignment="1" applyProtection="1">
      <alignment horizontal="left"/>
      <protection locked="0"/>
    </xf>
    <xf numFmtId="1" fontId="3" fillId="34" borderId="17" xfId="58" applyNumberFormat="1" applyFont="1" applyFill="1" applyBorder="1" applyAlignment="1">
      <alignment horizontal="left"/>
      <protection/>
    </xf>
    <xf numFmtId="1" fontId="3" fillId="34" borderId="17" xfId="59" applyNumberFormat="1" applyFont="1" applyFill="1" applyBorder="1" applyAlignment="1" applyProtection="1">
      <alignment horizontal="left"/>
      <protection locked="0"/>
    </xf>
    <xf numFmtId="1" fontId="3" fillId="34" borderId="17" xfId="59" applyNumberFormat="1" applyFont="1" applyFill="1" applyBorder="1" applyProtection="1">
      <alignment/>
      <protection locked="0"/>
    </xf>
    <xf numFmtId="1" fontId="3" fillId="34" borderId="83" xfId="59" applyNumberFormat="1" applyFont="1" applyFill="1" applyBorder="1" applyProtection="1">
      <alignment/>
      <protection locked="0"/>
    </xf>
    <xf numFmtId="1" fontId="3" fillId="34" borderId="102" xfId="59" applyNumberFormat="1" applyFont="1" applyFill="1" applyBorder="1" applyAlignment="1">
      <alignment horizontal="left"/>
      <protection/>
    </xf>
    <xf numFmtId="7" fontId="6" fillId="34" borderId="103" xfId="59" applyNumberFormat="1" applyFont="1" applyFill="1" applyBorder="1" applyAlignment="1" applyProtection="1">
      <alignment horizontal="left"/>
      <protection locked="0"/>
    </xf>
    <xf numFmtId="1" fontId="3" fillId="34" borderId="17" xfId="59" applyNumberFormat="1" applyFont="1" applyFill="1" applyBorder="1" applyAlignment="1">
      <alignment horizontal="center"/>
      <protection/>
    </xf>
    <xf numFmtId="37" fontId="6" fillId="34" borderId="103" xfId="59" applyNumberFormat="1" applyFont="1" applyFill="1" applyBorder="1" applyAlignment="1" applyProtection="1">
      <alignment horizontal="left"/>
      <protection locked="0"/>
    </xf>
    <xf numFmtId="1" fontId="3" fillId="34" borderId="0" xfId="60" applyNumberFormat="1" applyFont="1" applyFill="1" applyAlignment="1">
      <alignment horizontal="left"/>
      <protection/>
    </xf>
    <xf numFmtId="7" fontId="6" fillId="34" borderId="0" xfId="60" applyNumberFormat="1" applyFont="1" applyFill="1" applyAlignment="1">
      <alignment horizontal="left"/>
      <protection/>
    </xf>
    <xf numFmtId="37" fontId="6" fillId="34" borderId="0" xfId="60" applyNumberFormat="1" applyFont="1" applyFill="1" applyAlignment="1">
      <alignment horizontal="left"/>
      <protection/>
    </xf>
    <xf numFmtId="1" fontId="3" fillId="34" borderId="10" xfId="59" applyNumberFormat="1" applyFont="1" applyFill="1" applyBorder="1" applyAlignment="1">
      <alignment horizontal="left"/>
      <protection/>
    </xf>
    <xf numFmtId="7" fontId="3" fillId="34" borderId="104" xfId="59" applyNumberFormat="1" applyFont="1" applyFill="1" applyBorder="1">
      <alignment/>
      <protection/>
    </xf>
    <xf numFmtId="7" fontId="3" fillId="34" borderId="104" xfId="59" applyNumberFormat="1" applyFont="1" applyFill="1" applyBorder="1" applyProtection="1">
      <alignment/>
      <protection locked="0"/>
    </xf>
    <xf numFmtId="1" fontId="24" fillId="34" borderId="83" xfId="59" applyNumberFormat="1" applyFont="1" applyFill="1" applyBorder="1">
      <alignment/>
      <protection/>
    </xf>
    <xf numFmtId="7" fontId="25" fillId="34" borderId="104" xfId="59" applyNumberFormat="1" applyFont="1" applyFill="1" applyBorder="1">
      <alignment/>
      <protection/>
    </xf>
    <xf numFmtId="1" fontId="5" fillId="34" borderId="82" xfId="58" applyNumberFormat="1" applyFont="1" applyFill="1" applyBorder="1" applyAlignment="1">
      <alignment horizontal="center"/>
      <protection/>
    </xf>
    <xf numFmtId="1" fontId="6" fillId="34" borderId="17" xfId="58" applyNumberFormat="1" applyFont="1" applyFill="1" applyBorder="1" applyAlignment="1">
      <alignment horizontal="left"/>
      <protection/>
    </xf>
    <xf numFmtId="1" fontId="3" fillId="34" borderId="17" xfId="58" applyNumberFormat="1" applyFont="1" applyFill="1" applyBorder="1">
      <alignment/>
      <protection/>
    </xf>
    <xf numFmtId="1" fontId="3" fillId="34" borderId="83" xfId="58" applyNumberFormat="1" applyFont="1" applyFill="1" applyBorder="1">
      <alignment/>
      <protection/>
    </xf>
    <xf numFmtId="1" fontId="7" fillId="34" borderId="82" xfId="58" applyNumberFormat="1" applyFont="1" applyFill="1" applyBorder="1" applyAlignment="1">
      <alignment horizontal="center"/>
      <protection/>
    </xf>
    <xf numFmtId="1" fontId="3" fillId="34" borderId="17" xfId="58" applyNumberFormat="1" applyFont="1" applyFill="1" applyBorder="1" applyAlignment="1" applyProtection="1">
      <alignment horizontal="left"/>
      <protection/>
    </xf>
    <xf numFmtId="1" fontId="3" fillId="34" borderId="17" xfId="58" applyNumberFormat="1" applyFont="1" applyFill="1" applyBorder="1" applyProtection="1">
      <alignment/>
      <protection locked="0"/>
    </xf>
    <xf numFmtId="1" fontId="3" fillId="34" borderId="83" xfId="58" applyNumberFormat="1" applyFont="1" applyFill="1" applyBorder="1" applyProtection="1">
      <alignment/>
      <protection locked="0"/>
    </xf>
    <xf numFmtId="1" fontId="3" fillId="34" borderId="102" xfId="58" applyNumberFormat="1" applyFont="1" applyFill="1" applyBorder="1" applyAlignment="1">
      <alignment horizontal="left"/>
      <protection/>
    </xf>
    <xf numFmtId="170" fontId="3" fillId="34" borderId="17" xfId="58" applyNumberFormat="1" applyFont="1" applyFill="1" applyBorder="1" applyAlignment="1">
      <alignment horizontal="left"/>
      <protection/>
    </xf>
    <xf numFmtId="39" fontId="3" fillId="34" borderId="83" xfId="58" applyNumberFormat="1" applyFont="1" applyFill="1" applyBorder="1">
      <alignment/>
      <protection/>
    </xf>
    <xf numFmtId="7" fontId="6" fillId="34" borderId="103" xfId="58" applyNumberFormat="1" applyFont="1" applyFill="1" applyBorder="1" applyAlignment="1" applyProtection="1">
      <alignment horizontal="left"/>
      <protection locked="0"/>
    </xf>
    <xf numFmtId="171" fontId="6" fillId="34" borderId="17" xfId="58" applyNumberFormat="1" applyFont="1" applyFill="1" applyBorder="1" applyProtection="1">
      <alignment/>
      <protection/>
    </xf>
    <xf numFmtId="7" fontId="3" fillId="34" borderId="10" xfId="58" applyNumberFormat="1" applyFont="1" applyFill="1" applyBorder="1" applyAlignment="1">
      <alignment horizontal="left"/>
      <protection/>
    </xf>
    <xf numFmtId="10" fontId="6" fillId="34" borderId="17" xfId="58" applyNumberFormat="1" applyFont="1" applyFill="1" applyBorder="1" applyProtection="1">
      <alignment/>
      <protection/>
    </xf>
    <xf numFmtId="1" fontId="3" fillId="34" borderId="10" xfId="58" applyNumberFormat="1" applyFont="1" applyFill="1" applyBorder="1" applyAlignment="1">
      <alignment horizontal="left"/>
      <protection/>
    </xf>
    <xf numFmtId="1" fontId="3" fillId="34" borderId="10" xfId="58" applyNumberFormat="1" applyFont="1" applyFill="1" applyBorder="1" applyAlignment="1" applyProtection="1">
      <alignment horizontal="left"/>
      <protection locked="0"/>
    </xf>
    <xf numFmtId="1" fontId="3" fillId="34" borderId="10" xfId="58" applyNumberFormat="1" applyFont="1" applyFill="1" applyBorder="1" applyProtection="1">
      <alignment/>
      <protection locked="0"/>
    </xf>
    <xf numFmtId="1" fontId="3" fillId="34" borderId="102" xfId="58" applyNumberFormat="1" applyFont="1" applyFill="1" applyBorder="1" applyAlignment="1" applyProtection="1">
      <alignment horizontal="left"/>
      <protection locked="0"/>
    </xf>
    <xf numFmtId="1" fontId="3" fillId="34" borderId="102" xfId="58" applyNumberFormat="1" applyFont="1" applyFill="1" applyBorder="1">
      <alignment/>
      <protection/>
    </xf>
    <xf numFmtId="172" fontId="6" fillId="34" borderId="103" xfId="58" applyNumberFormat="1" applyFont="1" applyFill="1" applyBorder="1" applyProtection="1">
      <alignment/>
      <protection locked="0"/>
    </xf>
    <xf numFmtId="1" fontId="24" fillId="34" borderId="17" xfId="58" applyNumberFormat="1" applyFont="1" applyFill="1" applyBorder="1">
      <alignment/>
      <protection/>
    </xf>
    <xf numFmtId="1" fontId="24" fillId="34" borderId="83" xfId="58" applyNumberFormat="1" applyFont="1" applyFill="1" applyBorder="1">
      <alignment/>
      <protection/>
    </xf>
    <xf numFmtId="1" fontId="6" fillId="34" borderId="17" xfId="58" applyNumberFormat="1" applyFont="1" applyFill="1" applyBorder="1">
      <alignment/>
      <protection/>
    </xf>
    <xf numFmtId="0" fontId="3" fillId="32" borderId="93" xfId="58" applyNumberFormat="1" applyBorder="1">
      <alignment/>
      <protection/>
    </xf>
    <xf numFmtId="1" fontId="3" fillId="34" borderId="93" xfId="0" applyNumberFormat="1" applyFont="1" applyFill="1" applyBorder="1" applyAlignment="1" applyProtection="1">
      <alignment horizontal="left"/>
      <protection locked="0"/>
    </xf>
    <xf numFmtId="1" fontId="6" fillId="34" borderId="83" xfId="58" applyNumberFormat="1" applyFont="1" applyFill="1" applyBorder="1">
      <alignment/>
      <protection/>
    </xf>
    <xf numFmtId="1" fontId="7" fillId="34" borderId="82" xfId="59" applyNumberFormat="1" applyFont="1" applyFill="1" applyBorder="1" applyAlignment="1">
      <alignment horizontal="center"/>
      <protection/>
    </xf>
    <xf numFmtId="1" fontId="6" fillId="34" borderId="93" xfId="59" applyNumberFormat="1" applyFont="1" applyFill="1" applyBorder="1" applyAlignment="1">
      <alignment horizontal="left"/>
      <protection/>
    </xf>
    <xf numFmtId="1" fontId="24" fillId="34" borderId="17" xfId="59" applyNumberFormat="1" applyFont="1" applyFill="1" applyBorder="1">
      <alignment/>
      <protection/>
    </xf>
    <xf numFmtId="1" fontId="6" fillId="34" borderId="83" xfId="59" applyNumberFormat="1" applyFont="1" applyFill="1" applyBorder="1">
      <alignment/>
      <protection/>
    </xf>
    <xf numFmtId="173" fontId="6" fillId="34" borderId="103" xfId="59" applyNumberFormat="1" applyFont="1" applyFill="1" applyBorder="1" applyAlignment="1" applyProtection="1">
      <alignment horizontal="left"/>
      <protection locked="0"/>
    </xf>
    <xf numFmtId="1" fontId="5" fillId="34" borderId="82" xfId="59" applyNumberFormat="1" applyFont="1" applyFill="1" applyBorder="1" applyAlignment="1">
      <alignment horizontal="center"/>
      <protection/>
    </xf>
    <xf numFmtId="1" fontId="6" fillId="34" borderId="17" xfId="59" applyNumberFormat="1" applyFont="1" applyFill="1" applyBorder="1" applyAlignment="1">
      <alignment horizontal="left"/>
      <protection/>
    </xf>
    <xf numFmtId="1" fontId="3" fillId="34" borderId="17" xfId="59" applyNumberFormat="1" applyFont="1" applyFill="1" applyBorder="1" applyProtection="1">
      <alignment/>
      <protection/>
    </xf>
    <xf numFmtId="1" fontId="3" fillId="34" borderId="83" xfId="59" applyNumberFormat="1" applyFont="1" applyFill="1" applyBorder="1" applyProtection="1">
      <alignment/>
      <protection/>
    </xf>
    <xf numFmtId="7" fontId="29" fillId="34" borderId="104" xfId="59" applyNumberFormat="1" applyFont="1" applyFill="1" applyBorder="1">
      <alignment/>
      <protection/>
    </xf>
    <xf numFmtId="1" fontId="7" fillId="34" borderId="105" xfId="59" applyNumberFormat="1" applyFont="1" applyFill="1" applyBorder="1" applyAlignment="1">
      <alignment horizontal="center"/>
      <protection/>
    </xf>
    <xf numFmtId="1" fontId="3" fillId="34" borderId="29" xfId="59" applyNumberFormat="1" applyFont="1" applyFill="1" applyBorder="1" applyAlignment="1">
      <alignment horizontal="left"/>
      <protection/>
    </xf>
    <xf numFmtId="1" fontId="24" fillId="34" borderId="29" xfId="59" applyNumberFormat="1" applyFont="1" applyFill="1" applyBorder="1">
      <alignment/>
      <protection/>
    </xf>
    <xf numFmtId="1" fontId="6" fillId="34" borderId="89" xfId="59" applyNumberFormat="1" applyFont="1" applyFill="1" applyBorder="1">
      <alignment/>
      <protection/>
    </xf>
    <xf numFmtId="7" fontId="25" fillId="34" borderId="90" xfId="59" applyNumberFormat="1" applyFont="1" applyFill="1" applyBorder="1">
      <alignment/>
      <protection/>
    </xf>
    <xf numFmtId="7" fontId="3" fillId="32" borderId="0" xfId="60" applyNumberFormat="1">
      <alignment/>
      <protection/>
    </xf>
    <xf numFmtId="1" fontId="3" fillId="34" borderId="102" xfId="59" applyNumberFormat="1" applyFont="1" applyFill="1" applyBorder="1">
      <alignment/>
      <protection/>
    </xf>
    <xf numFmtId="1" fontId="5" fillId="34" borderId="106" xfId="59" applyNumberFormat="1" applyFont="1" applyFill="1" applyBorder="1" applyAlignment="1">
      <alignment horizontal="left"/>
      <protection/>
    </xf>
    <xf numFmtId="1" fontId="6" fillId="34" borderId="107" xfId="0" applyNumberFormat="1" applyFont="1" applyFill="1" applyBorder="1" applyAlignment="1">
      <alignment horizontal="left"/>
    </xf>
    <xf numFmtId="1" fontId="3" fillId="34" borderId="107" xfId="59" applyNumberFormat="1" applyFont="1" applyFill="1" applyBorder="1" applyAlignment="1">
      <alignment horizontal="left"/>
      <protection/>
    </xf>
    <xf numFmtId="1" fontId="3" fillId="34" borderId="107" xfId="59" applyNumberFormat="1" applyFont="1" applyFill="1" applyBorder="1">
      <alignment/>
      <protection/>
    </xf>
    <xf numFmtId="1" fontId="3" fillId="34" borderId="108" xfId="59" applyNumberFormat="1" applyFont="1" applyFill="1" applyBorder="1">
      <alignment/>
      <protection/>
    </xf>
    <xf numFmtId="1" fontId="6" fillId="0" borderId="17" xfId="0" applyNumberFormat="1" applyFont="1" applyFill="1" applyBorder="1" applyAlignment="1">
      <alignment/>
    </xf>
    <xf numFmtId="0" fontId="3" fillId="32" borderId="17" xfId="59" applyNumberFormat="1" applyBorder="1">
      <alignment/>
      <protection/>
    </xf>
    <xf numFmtId="7" fontId="3" fillId="34" borderId="104" xfId="58" applyNumberFormat="1" applyFont="1" applyFill="1" applyBorder="1">
      <alignment/>
      <protection/>
    </xf>
    <xf numFmtId="7" fontId="3" fillId="34" borderId="104" xfId="58" applyNumberFormat="1" applyFont="1" applyFill="1" applyBorder="1" applyProtection="1">
      <alignment/>
      <protection locked="0"/>
    </xf>
    <xf numFmtId="7" fontId="6" fillId="34" borderId="104" xfId="58" applyNumberFormat="1" applyFont="1" applyFill="1" applyBorder="1">
      <alignment/>
      <protection/>
    </xf>
    <xf numFmtId="0" fontId="3" fillId="32" borderId="17" xfId="58" applyNumberFormat="1" applyBorder="1" applyProtection="1">
      <alignment/>
      <protection locked="0"/>
    </xf>
    <xf numFmtId="7" fontId="25" fillId="34" borderId="104" xfId="58" applyNumberFormat="1" applyFont="1" applyFill="1" applyBorder="1">
      <alignment/>
      <protection/>
    </xf>
    <xf numFmtId="7" fontId="3" fillId="34" borderId="104" xfId="58" applyNumberFormat="1" applyFont="1" applyFill="1" applyBorder="1" applyProtection="1">
      <alignment/>
      <protection/>
    </xf>
    <xf numFmtId="1" fontId="5" fillId="34" borderId="109" xfId="59" applyNumberFormat="1" applyFont="1" applyFill="1" applyBorder="1" applyAlignment="1">
      <alignment horizontal="center"/>
      <protection/>
    </xf>
    <xf numFmtId="0" fontId="3" fillId="32" borderId="17" xfId="60" applyNumberFormat="1" applyBorder="1">
      <alignment/>
      <protection/>
    </xf>
    <xf numFmtId="39" fontId="3" fillId="34" borderId="17" xfId="58" applyNumberFormat="1" applyFont="1" applyFill="1" applyBorder="1">
      <alignment/>
      <protection/>
    </xf>
    <xf numFmtId="1" fontId="6" fillId="34" borderId="17" xfId="59" applyNumberFormat="1" applyFont="1" applyFill="1" applyBorder="1">
      <alignment/>
      <protection/>
    </xf>
    <xf numFmtId="1" fontId="6" fillId="34" borderId="29" xfId="59" applyNumberFormat="1" applyFont="1" applyFill="1" applyBorder="1">
      <alignment/>
      <protection/>
    </xf>
    <xf numFmtId="7" fontId="5" fillId="34" borderId="110" xfId="60" applyNumberFormat="1" applyFont="1" applyFill="1" applyBorder="1" applyAlignment="1">
      <alignment horizontal="center"/>
      <protection/>
    </xf>
    <xf numFmtId="7" fontId="3" fillId="34" borderId="111" xfId="59" applyNumberFormat="1" applyFont="1" applyFill="1" applyBorder="1">
      <alignment/>
      <protection/>
    </xf>
    <xf numFmtId="7" fontId="6" fillId="34" borderId="104" xfId="59" applyNumberFormat="1" applyFont="1" applyFill="1" applyBorder="1">
      <alignment/>
      <protection/>
    </xf>
    <xf numFmtId="0" fontId="3" fillId="32" borderId="104" xfId="59" applyNumberFormat="1" applyBorder="1">
      <alignment/>
      <protection/>
    </xf>
    <xf numFmtId="7" fontId="6" fillId="34" borderId="112" xfId="60" applyNumberFormat="1" applyFont="1" applyFill="1" applyBorder="1" applyAlignment="1">
      <alignment horizontal="center"/>
      <protection/>
    </xf>
    <xf numFmtId="1" fontId="5" fillId="34" borderId="113" xfId="60" applyNumberFormat="1" applyFont="1" applyFill="1" applyBorder="1" applyAlignment="1">
      <alignment horizontal="center"/>
      <protection/>
    </xf>
    <xf numFmtId="37" fontId="6" fillId="34" borderId="83" xfId="59" applyNumberFormat="1" applyFont="1" applyFill="1" applyBorder="1" applyAlignment="1" applyProtection="1">
      <alignment horizontal="left"/>
      <protection locked="0"/>
    </xf>
    <xf numFmtId="0" fontId="3" fillId="32" borderId="83" xfId="59" applyNumberFormat="1" applyBorder="1">
      <alignment/>
      <protection/>
    </xf>
    <xf numFmtId="1" fontId="0" fillId="0" borderId="83" xfId="0" applyNumberFormat="1" applyFill="1" applyBorder="1" applyAlignment="1">
      <alignment vertical="top" wrapText="1"/>
    </xf>
    <xf numFmtId="7" fontId="6" fillId="34" borderId="10" xfId="58" applyNumberFormat="1" applyFont="1" applyFill="1" applyBorder="1" applyAlignment="1" applyProtection="1">
      <alignment horizontal="left"/>
      <protection locked="0"/>
    </xf>
    <xf numFmtId="164" fontId="7" fillId="34" borderId="114" xfId="0" applyNumberFormat="1" applyFont="1" applyFill="1" applyBorder="1" applyAlignment="1" applyProtection="1">
      <alignment horizontal="left"/>
      <protection/>
    </xf>
    <xf numFmtId="164" fontId="3" fillId="34" borderId="115" xfId="0" applyNumberFormat="1" applyFont="1" applyFill="1" applyBorder="1" applyAlignment="1" applyProtection="1">
      <alignment horizontal="left"/>
      <protection/>
    </xf>
    <xf numFmtId="169" fontId="3" fillId="34" borderId="114" xfId="0" applyNumberFormat="1" applyFont="1" applyFill="1" applyBorder="1" applyAlignment="1" applyProtection="1">
      <alignment/>
      <protection/>
    </xf>
    <xf numFmtId="164" fontId="30" fillId="0" borderId="0" xfId="0" applyFont="1" applyAlignment="1">
      <alignment/>
    </xf>
    <xf numFmtId="1" fontId="24" fillId="34" borderId="17" xfId="59" applyNumberFormat="1" applyFont="1" applyFill="1" applyBorder="1" applyAlignment="1">
      <alignment horizontal="left" indent="3"/>
      <protection/>
    </xf>
    <xf numFmtId="164" fontId="3" fillId="34" borderId="102" xfId="0" applyNumberFormat="1" applyFont="1" applyFill="1" applyBorder="1" applyAlignment="1" applyProtection="1">
      <alignment horizontal="left"/>
      <protection locked="0"/>
    </xf>
    <xf numFmtId="164" fontId="0" fillId="0" borderId="72" xfId="0" applyBorder="1" applyAlignment="1">
      <alignment/>
    </xf>
    <xf numFmtId="164" fontId="3" fillId="34" borderId="102" xfId="0" applyNumberFormat="1" applyFont="1" applyFill="1" applyBorder="1" applyAlignment="1" applyProtection="1">
      <alignment/>
      <protection locked="0"/>
    </xf>
    <xf numFmtId="164" fontId="3" fillId="34" borderId="102" xfId="0" applyNumberFormat="1" applyFont="1" applyFill="1" applyBorder="1" applyAlignment="1" applyProtection="1">
      <alignment/>
      <protection/>
    </xf>
    <xf numFmtId="164" fontId="20" fillId="0" borderId="0" xfId="0" applyFont="1" applyBorder="1" applyAlignment="1">
      <alignment horizontal="justify" vertical="top"/>
    </xf>
    <xf numFmtId="1" fontId="5" fillId="34" borderId="116" xfId="57" applyNumberFormat="1" applyFont="1" applyFill="1" applyBorder="1" applyAlignment="1">
      <alignment horizontal="center"/>
      <protection/>
    </xf>
    <xf numFmtId="1" fontId="0" fillId="0" borderId="117" xfId="0" applyNumberFormat="1" applyFill="1" applyBorder="1" applyAlignment="1">
      <alignment horizontal="center"/>
    </xf>
    <xf numFmtId="1" fontId="0" fillId="0" borderId="113" xfId="0" applyNumberFormat="1" applyFill="1" applyBorder="1" applyAlignment="1">
      <alignment horizontal="center"/>
    </xf>
    <xf numFmtId="164" fontId="20" fillId="0" borderId="118" xfId="0" applyFont="1" applyBorder="1" applyAlignment="1">
      <alignment horizontal="justify" vertical="top"/>
    </xf>
    <xf numFmtId="164" fontId="20" fillId="0" borderId="119" xfId="0" applyFont="1" applyBorder="1" applyAlignment="1">
      <alignment horizontal="justify" vertical="top"/>
    </xf>
    <xf numFmtId="164" fontId="20" fillId="0" borderId="120" xfId="0" applyFont="1" applyBorder="1" applyAlignment="1">
      <alignment horizontal="justify" vertical="top"/>
    </xf>
    <xf numFmtId="164" fontId="20" fillId="0" borderId="121" xfId="0" applyFont="1" applyBorder="1" applyAlignment="1">
      <alignment horizontal="justify" vertical="top"/>
    </xf>
    <xf numFmtId="164" fontId="20" fillId="0" borderId="122" xfId="0" applyFont="1" applyBorder="1" applyAlignment="1">
      <alignment horizontal="justify" vertical="top"/>
    </xf>
    <xf numFmtId="164" fontId="3" fillId="34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0" fontId="3" fillId="32" borderId="0" xfId="60" applyNumberFormat="1" applyFont="1" applyAlignment="1">
      <alignment horizontal="center"/>
      <protection/>
    </xf>
    <xf numFmtId="164" fontId="0" fillId="0" borderId="0" xfId="0" applyFont="1" applyAlignment="1">
      <alignment horizontal="center"/>
    </xf>
    <xf numFmtId="1" fontId="28" fillId="34" borderId="93" xfId="0" applyNumberFormat="1" applyFont="1" applyFill="1" applyBorder="1" applyAlignment="1" applyProtection="1">
      <alignment horizontal="left" vertical="top" wrapText="1"/>
      <protection locked="0"/>
    </xf>
    <xf numFmtId="1" fontId="0" fillId="0" borderId="17" xfId="0" applyNumberFormat="1" applyFill="1" applyBorder="1" applyAlignment="1">
      <alignment vertical="top" wrapText="1"/>
    </xf>
    <xf numFmtId="1" fontId="2" fillId="34" borderId="0" xfId="60" applyNumberFormat="1" applyFont="1" applyFill="1" applyAlignment="1">
      <alignment horizontal="center" wrapText="1"/>
      <protection/>
    </xf>
    <xf numFmtId="1" fontId="2" fillId="34" borderId="0" xfId="60" applyNumberFormat="1" applyFont="1" applyFill="1" applyAlignment="1">
      <alignment horizontal="center" vertical="center"/>
      <protection/>
    </xf>
    <xf numFmtId="1" fontId="5" fillId="34" borderId="116" xfId="60" applyNumberFormat="1" applyFont="1" applyFill="1" applyBorder="1" applyAlignment="1">
      <alignment horizontal="center"/>
      <protection/>
    </xf>
    <xf numFmtId="1" fontId="5" fillId="34" borderId="117" xfId="60" applyNumberFormat="1" applyFont="1" applyFill="1" applyBorder="1" applyAlignment="1">
      <alignment horizontal="center"/>
      <protection/>
    </xf>
    <xf numFmtId="164" fontId="5" fillId="34" borderId="0" xfId="0" applyNumberFormat="1" applyFont="1" applyFill="1" applyAlignment="1" applyProtection="1">
      <alignment horizontal="center"/>
      <protection/>
    </xf>
    <xf numFmtId="169" fontId="3" fillId="34" borderId="46" xfId="0" applyNumberFormat="1" applyFont="1" applyFill="1" applyBorder="1" applyAlignment="1" applyProtection="1">
      <alignment/>
      <protection locked="0"/>
    </xf>
    <xf numFmtId="164" fontId="0" fillId="0" borderId="48" xfId="0" applyBorder="1" applyAlignment="1" applyProtection="1">
      <alignment/>
      <protection locked="0"/>
    </xf>
    <xf numFmtId="169" fontId="3" fillId="34" borderId="123" xfId="0" applyNumberFormat="1" applyFont="1" applyFill="1" applyBorder="1" applyAlignment="1" applyProtection="1">
      <alignment/>
      <protection/>
    </xf>
    <xf numFmtId="164" fontId="0" fillId="0" borderId="84" xfId="0" applyBorder="1" applyAlignment="1">
      <alignment/>
    </xf>
    <xf numFmtId="164" fontId="6" fillId="34" borderId="65" xfId="0" applyNumberFormat="1" applyFont="1" applyFill="1" applyBorder="1" applyAlignment="1" applyProtection="1">
      <alignment horizontal="justify" vertical="top"/>
      <protection/>
    </xf>
    <xf numFmtId="164" fontId="0" fillId="0" borderId="66" xfId="0" applyBorder="1" applyAlignment="1">
      <alignment horizontal="justify" vertical="top"/>
    </xf>
    <xf numFmtId="164" fontId="0" fillId="0" borderId="67" xfId="0" applyBorder="1" applyAlignment="1">
      <alignment horizontal="justify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I BudSum" xfId="57"/>
    <cellStyle name="Normal_TII BudDet" xfId="58"/>
    <cellStyle name="Normal_TIV BudDet" xfId="59"/>
    <cellStyle name="Normal_TVI BudDe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92"/>
  <sheetViews>
    <sheetView showGridLines="0" tabSelected="1" defaultGridColor="0" view="pageBreakPreview" zoomScale="60" zoomScaleNormal="75" zoomScalePageLayoutView="0" colorId="22" workbookViewId="0" topLeftCell="A1">
      <selection activeCell="E4" sqref="E4"/>
    </sheetView>
  </sheetViews>
  <sheetFormatPr defaultColWidth="11.4453125" defaultRowHeight="15"/>
  <cols>
    <col min="1" max="1" width="14.6640625" style="214" customWidth="1"/>
    <col min="2" max="2" width="30.88671875" style="214" customWidth="1"/>
    <col min="3" max="3" width="11.4453125" style="214" customWidth="1"/>
    <col min="4" max="4" width="17.88671875" style="214" customWidth="1"/>
    <col min="5" max="5" width="17.6640625" style="214" customWidth="1"/>
    <col min="6" max="6" width="21.6640625" style="214" customWidth="1"/>
    <col min="7" max="16384" width="11.4453125" style="214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spans="1:6" ht="19.5">
      <c r="A2" s="1" t="s">
        <v>1</v>
      </c>
      <c r="B2" s="2"/>
      <c r="C2" s="2"/>
      <c r="D2" s="2"/>
      <c r="E2" s="2"/>
      <c r="F2" s="2"/>
    </row>
    <row r="3" spans="1:6" ht="18">
      <c r="A3" s="3"/>
      <c r="B3" s="2"/>
      <c r="C3" s="2"/>
      <c r="D3" s="2"/>
      <c r="E3" s="2"/>
      <c r="F3" s="112"/>
    </row>
    <row r="4" spans="1:6" ht="30">
      <c r="A4" s="215" t="s">
        <v>2</v>
      </c>
      <c r="B4" s="216"/>
      <c r="C4" s="217"/>
      <c r="D4" s="218" t="s">
        <v>89</v>
      </c>
      <c r="E4" s="219" t="s">
        <v>226</v>
      </c>
      <c r="F4" s="295"/>
    </row>
    <row r="5" spans="1:6" ht="17.25" customHeight="1">
      <c r="A5" s="220" t="s">
        <v>85</v>
      </c>
      <c r="B5" s="219"/>
      <c r="C5" s="221"/>
      <c r="D5" s="218" t="s">
        <v>90</v>
      </c>
      <c r="E5" s="222"/>
      <c r="F5" s="294"/>
    </row>
    <row r="6" spans="1:6" ht="17.25" customHeight="1">
      <c r="A6" s="220" t="s">
        <v>3</v>
      </c>
      <c r="B6" s="219"/>
      <c r="C6" s="220"/>
      <c r="D6" s="218" t="s">
        <v>91</v>
      </c>
      <c r="E6" s="222"/>
      <c r="F6" s="294"/>
    </row>
    <row r="7" spans="1:6" ht="17.25" customHeight="1">
      <c r="A7" s="218"/>
      <c r="B7" s="424"/>
      <c r="C7" s="220"/>
      <c r="D7" s="220" t="s">
        <v>92</v>
      </c>
      <c r="E7" s="223"/>
      <c r="F7" s="294"/>
    </row>
    <row r="8" spans="1:6" ht="17.25" customHeight="1">
      <c r="A8" s="218" t="s">
        <v>4</v>
      </c>
      <c r="B8" s="220" t="s">
        <v>220</v>
      </c>
      <c r="C8" s="220"/>
      <c r="D8" s="217" t="s">
        <v>93</v>
      </c>
      <c r="E8" s="223" t="s">
        <v>125</v>
      </c>
      <c r="F8" s="294"/>
    </row>
    <row r="9" spans="1:6" ht="18" customHeight="1" thickBot="1">
      <c r="A9" s="220"/>
      <c r="B9" s="220"/>
      <c r="C9" s="220"/>
      <c r="D9" s="224"/>
      <c r="E9" s="220"/>
      <c r="F9" s="220"/>
    </row>
    <row r="10" spans="1:6" ht="18" customHeight="1" thickTop="1">
      <c r="A10" s="225" t="s">
        <v>6</v>
      </c>
      <c r="B10" s="226"/>
      <c r="C10" s="227"/>
      <c r="D10" s="228"/>
      <c r="E10" s="229"/>
      <c r="F10" s="230"/>
    </row>
    <row r="11" spans="1:6" ht="18" customHeight="1" thickBot="1">
      <c r="A11" s="231" t="s">
        <v>7</v>
      </c>
      <c r="B11" s="427" t="s">
        <v>8</v>
      </c>
      <c r="C11" s="428"/>
      <c r="D11" s="428"/>
      <c r="E11" s="429"/>
      <c r="F11" s="232" t="s">
        <v>9</v>
      </c>
    </row>
    <row r="12" spans="1:6" ht="33.75" customHeight="1" thickTop="1">
      <c r="A12" s="234" t="s">
        <v>10</v>
      </c>
      <c r="B12" s="235" t="s">
        <v>11</v>
      </c>
      <c r="C12" s="236"/>
      <c r="D12" s="233"/>
      <c r="E12" s="237"/>
      <c r="F12" s="238">
        <f>'Budget Detail'!G55</f>
        <v>0</v>
      </c>
    </row>
    <row r="13" spans="1:6" ht="33.75" customHeight="1">
      <c r="A13" s="234" t="s">
        <v>12</v>
      </c>
      <c r="B13" s="235" t="s">
        <v>13</v>
      </c>
      <c r="C13" s="236"/>
      <c r="D13" s="233"/>
      <c r="E13" s="237"/>
      <c r="F13" s="239">
        <f>'Budget Detail'!G91</f>
        <v>0</v>
      </c>
    </row>
    <row r="14" spans="1:6" ht="33.75" customHeight="1">
      <c r="A14" s="240" t="s">
        <v>14</v>
      </c>
      <c r="B14" s="241" t="s">
        <v>131</v>
      </c>
      <c r="C14" s="242"/>
      <c r="D14" s="243"/>
      <c r="E14" s="244"/>
      <c r="F14" s="238">
        <f>'Budget Detail'!G122</f>
        <v>0</v>
      </c>
    </row>
    <row r="15" spans="1:6" ht="33.75" customHeight="1">
      <c r="A15" s="234" t="s">
        <v>16</v>
      </c>
      <c r="B15" s="235" t="s">
        <v>17</v>
      </c>
      <c r="C15" s="236"/>
      <c r="D15" s="233"/>
      <c r="E15" s="237"/>
      <c r="F15" s="238">
        <f>'Budget Detail'!G142</f>
        <v>0</v>
      </c>
    </row>
    <row r="16" spans="1:6" ht="33.75" customHeight="1">
      <c r="A16" s="234" t="s">
        <v>18</v>
      </c>
      <c r="B16" s="235" t="s">
        <v>19</v>
      </c>
      <c r="C16" s="236"/>
      <c r="D16" s="233"/>
      <c r="E16" s="237"/>
      <c r="F16" s="238">
        <f>'Budget Detail'!G179</f>
        <v>0</v>
      </c>
    </row>
    <row r="17" spans="1:6" ht="33.75" customHeight="1">
      <c r="A17" s="234" t="s">
        <v>20</v>
      </c>
      <c r="B17" s="235" t="s">
        <v>21</v>
      </c>
      <c r="C17" s="236"/>
      <c r="D17" s="233"/>
      <c r="E17" s="237"/>
      <c r="F17" s="238">
        <f>'Budget Detail'!G197</f>
        <v>0</v>
      </c>
    </row>
    <row r="18" spans="1:6" ht="33.75" customHeight="1">
      <c r="A18" s="234" t="s">
        <v>26</v>
      </c>
      <c r="B18" s="235" t="s">
        <v>27</v>
      </c>
      <c r="C18" s="236"/>
      <c r="D18" s="233"/>
      <c r="E18" s="237"/>
      <c r="F18" s="238">
        <f>'Budget Detail'!G206</f>
        <v>0</v>
      </c>
    </row>
    <row r="19" spans="1:6" ht="34.5" customHeight="1">
      <c r="A19" s="245"/>
      <c r="B19" s="246" t="s">
        <v>22</v>
      </c>
      <c r="C19" s="247"/>
      <c r="D19" s="233"/>
      <c r="E19" s="237"/>
      <c r="F19" s="290">
        <f>SUM(F12:F18)</f>
        <v>0</v>
      </c>
    </row>
    <row r="20" spans="1:6" ht="35.25" customHeight="1">
      <c r="A20" s="248"/>
      <c r="B20" s="249" t="s">
        <v>23</v>
      </c>
      <c r="C20" s="250"/>
      <c r="D20" s="251"/>
      <c r="E20" s="252"/>
      <c r="F20" s="239">
        <f>'Budget Detail'!G210</f>
        <v>0</v>
      </c>
    </row>
    <row r="21" spans="1:6" ht="33.75" customHeight="1">
      <c r="A21" s="234" t="s">
        <v>24</v>
      </c>
      <c r="B21" s="235" t="s">
        <v>25</v>
      </c>
      <c r="C21" s="236"/>
      <c r="D21" s="233"/>
      <c r="E21" s="237"/>
      <c r="F21" s="238">
        <f>'Budget Detail'!G217</f>
        <v>0</v>
      </c>
    </row>
    <row r="22" spans="1:6" ht="33.75" customHeight="1">
      <c r="A22" s="234">
        <v>900</v>
      </c>
      <c r="B22" s="284" t="s">
        <v>29</v>
      </c>
      <c r="C22" s="250"/>
      <c r="D22" s="251"/>
      <c r="E22" s="252"/>
      <c r="F22" s="239">
        <f>'Budget Detail'!G222</f>
        <v>0</v>
      </c>
    </row>
    <row r="23" spans="1:6" ht="34.5" customHeight="1" thickBot="1">
      <c r="A23" s="253" t="s">
        <v>132</v>
      </c>
      <c r="B23" s="254"/>
      <c r="C23" s="254"/>
      <c r="D23" s="254"/>
      <c r="E23" s="255"/>
      <c r="F23" s="256">
        <f>SUM(F19:F22)</f>
        <v>0</v>
      </c>
    </row>
    <row r="24" spans="1:6" ht="33" customHeight="1" thickTop="1">
      <c r="A24" s="102"/>
      <c r="B24" s="102"/>
      <c r="C24" s="102"/>
      <c r="D24" s="102"/>
      <c r="E24" s="102"/>
      <c r="F24" s="102"/>
    </row>
    <row r="25" spans="1:7" ht="33" customHeight="1">
      <c r="A25" s="120" t="s">
        <v>30</v>
      </c>
      <c r="B25" s="121"/>
      <c r="D25" s="122" t="s">
        <v>31</v>
      </c>
      <c r="E25" s="123"/>
      <c r="F25" s="121"/>
      <c r="G25" s="121"/>
    </row>
    <row r="26" spans="1:7" ht="33" customHeight="1">
      <c r="A26" s="113"/>
      <c r="B26" s="114"/>
      <c r="D26" s="114"/>
      <c r="E26" s="115"/>
      <c r="F26" s="114"/>
      <c r="G26" s="114"/>
    </row>
    <row r="27" spans="1:7" ht="15">
      <c r="A27" s="103"/>
      <c r="B27" s="102"/>
      <c r="D27" s="257" t="s">
        <v>184</v>
      </c>
      <c r="E27" s="102"/>
      <c r="F27" s="116"/>
      <c r="G27" s="102"/>
    </row>
    <row r="28" spans="1:7" ht="15">
      <c r="A28" s="102"/>
      <c r="B28" s="117"/>
      <c r="D28" s="258" t="s">
        <v>94</v>
      </c>
      <c r="E28" s="102"/>
      <c r="F28" s="102"/>
      <c r="G28" s="102"/>
    </row>
    <row r="29" spans="1:6" ht="15">
      <c r="A29" s="102"/>
      <c r="B29" s="117"/>
      <c r="C29" s="258"/>
      <c r="D29" s="102"/>
      <c r="E29" s="102"/>
      <c r="F29" s="102"/>
    </row>
    <row r="30" spans="1:6" ht="15">
      <c r="A30" s="103"/>
      <c r="B30" s="102"/>
      <c r="C30" s="102"/>
      <c r="D30" s="102"/>
      <c r="E30" s="102"/>
      <c r="F30" s="102"/>
    </row>
    <row r="31" spans="1:6" ht="15">
      <c r="A31" s="103"/>
      <c r="B31" s="102"/>
      <c r="C31" s="102"/>
      <c r="D31" s="102"/>
      <c r="E31" s="102"/>
      <c r="F31" s="102"/>
    </row>
    <row r="32" spans="1:6" ht="15">
      <c r="A32" s="118"/>
      <c r="B32" s="118"/>
      <c r="C32" s="102"/>
      <c r="D32" s="118"/>
      <c r="E32" s="118"/>
      <c r="F32" s="119"/>
    </row>
    <row r="33" spans="1:6" ht="15">
      <c r="A33" s="102" t="s">
        <v>88</v>
      </c>
      <c r="B33" s="102"/>
      <c r="C33" s="102"/>
      <c r="D33" s="102" t="s">
        <v>215</v>
      </c>
      <c r="E33" s="102"/>
      <c r="F33" s="102"/>
    </row>
    <row r="34" spans="1:6" ht="15.75" thickBot="1">
      <c r="A34" s="258"/>
      <c r="B34" s="102"/>
      <c r="C34" s="258"/>
      <c r="D34" s="102"/>
      <c r="E34" s="102"/>
      <c r="F34" s="102"/>
    </row>
    <row r="35" spans="1:9" ht="19.5" customHeight="1" thickTop="1">
      <c r="A35" s="102"/>
      <c r="B35" s="102"/>
      <c r="C35" s="298"/>
      <c r="D35" s="299"/>
      <c r="E35" s="151"/>
      <c r="F35" s="152"/>
      <c r="G35" s="264"/>
      <c r="H35" s="264"/>
      <c r="I35" s="264"/>
    </row>
    <row r="36" spans="2:9" ht="15.75" customHeight="1">
      <c r="B36" s="266"/>
      <c r="C36" s="213"/>
      <c r="D36" s="433"/>
      <c r="E36" s="426"/>
      <c r="F36" s="434"/>
      <c r="G36" s="264"/>
      <c r="H36" s="264"/>
      <c r="I36" s="264"/>
    </row>
    <row r="37" spans="2:9" ht="17.25" customHeight="1">
      <c r="B37" s="264"/>
      <c r="C37" s="213"/>
      <c r="D37" s="433"/>
      <c r="E37" s="426"/>
      <c r="F37" s="434"/>
      <c r="G37" s="265"/>
      <c r="H37" s="213"/>
      <c r="I37" s="213"/>
    </row>
    <row r="38" spans="2:9" ht="15.75" customHeight="1">
      <c r="B38" s="264"/>
      <c r="C38" s="213"/>
      <c r="D38" s="433"/>
      <c r="E38" s="426"/>
      <c r="F38" s="434"/>
      <c r="G38" s="426"/>
      <c r="H38" s="426"/>
      <c r="I38" s="426"/>
    </row>
    <row r="39" spans="2:9" ht="15.75" customHeight="1">
      <c r="B39" s="264"/>
      <c r="C39" s="213"/>
      <c r="D39" s="433"/>
      <c r="E39" s="426"/>
      <c r="F39" s="434"/>
      <c r="G39" s="426"/>
      <c r="H39" s="426"/>
      <c r="I39" s="426"/>
    </row>
    <row r="40" spans="2:9" ht="15.75" customHeight="1" thickBot="1">
      <c r="B40" s="102"/>
      <c r="C40" s="213"/>
      <c r="D40" s="430"/>
      <c r="E40" s="431"/>
      <c r="F40" s="432"/>
      <c r="G40" s="426"/>
      <c r="H40" s="426"/>
      <c r="I40" s="426"/>
    </row>
    <row r="41" spans="1:9" ht="28.5" customHeight="1" thickTop="1">
      <c r="A41" s="435"/>
      <c r="B41" s="436"/>
      <c r="C41" s="436"/>
      <c r="D41" s="436"/>
      <c r="E41" s="436"/>
      <c r="F41" s="436"/>
      <c r="G41" s="426"/>
      <c r="H41" s="426"/>
      <c r="I41" s="426"/>
    </row>
    <row r="42" spans="1:9" ht="33" customHeight="1">
      <c r="A42" s="102"/>
      <c r="B42" s="102"/>
      <c r="C42" s="102"/>
      <c r="G42" s="426"/>
      <c r="H42" s="426"/>
      <c r="I42" s="426"/>
    </row>
    <row r="43" spans="1:9" ht="33" customHeight="1">
      <c r="A43" s="251"/>
      <c r="B43" s="251"/>
      <c r="C43" s="251"/>
      <c r="D43" s="251"/>
      <c r="E43" s="251"/>
      <c r="F43" s="251"/>
      <c r="G43" s="265"/>
      <c r="H43" s="213"/>
      <c r="I43" s="213"/>
    </row>
    <row r="44" spans="1:9" ht="33" customHeight="1">
      <c r="A44" s="251"/>
      <c r="B44" s="251"/>
      <c r="C44" s="251"/>
      <c r="D44" s="251"/>
      <c r="E44" s="251"/>
      <c r="F44" s="251"/>
      <c r="G44" s="426"/>
      <c r="H44" s="426"/>
      <c r="I44" s="426"/>
    </row>
    <row r="45" spans="1:9" ht="33" customHeight="1">
      <c r="A45" s="251"/>
      <c r="B45" s="251"/>
      <c r="C45" s="251"/>
      <c r="D45" s="251"/>
      <c r="E45" s="251"/>
      <c r="F45" s="251"/>
      <c r="G45" s="426"/>
      <c r="H45" s="426"/>
      <c r="I45" s="426"/>
    </row>
    <row r="46" spans="1:9" ht="33" customHeight="1">
      <c r="A46" s="251"/>
      <c r="B46" s="251"/>
      <c r="C46" s="251"/>
      <c r="D46" s="251"/>
      <c r="E46" s="251"/>
      <c r="F46" s="251"/>
      <c r="G46" s="426"/>
      <c r="H46" s="426"/>
      <c r="I46" s="426"/>
    </row>
    <row r="47" spans="1:9" ht="33" customHeight="1">
      <c r="A47" s="251"/>
      <c r="B47" s="251"/>
      <c r="C47" s="251"/>
      <c r="D47" s="251"/>
      <c r="E47" s="251"/>
      <c r="F47" s="251"/>
      <c r="G47" s="426"/>
      <c r="H47" s="426"/>
      <c r="I47" s="426"/>
    </row>
    <row r="48" spans="1:9" ht="33" customHeight="1">
      <c r="A48" s="251"/>
      <c r="B48" s="251"/>
      <c r="C48" s="251"/>
      <c r="D48" s="251"/>
      <c r="E48" s="251"/>
      <c r="F48" s="251"/>
      <c r="G48" s="426"/>
      <c r="H48" s="426"/>
      <c r="I48" s="426"/>
    </row>
    <row r="49" spans="1:9" ht="33" customHeight="1">
      <c r="A49" s="251"/>
      <c r="B49" s="251"/>
      <c r="C49" s="251"/>
      <c r="D49" s="251"/>
      <c r="E49" s="251"/>
      <c r="F49" s="251"/>
      <c r="G49" s="264"/>
      <c r="H49" s="264"/>
      <c r="I49" s="264"/>
    </row>
    <row r="50" spans="1:9" ht="33" customHeight="1">
      <c r="A50" s="251"/>
      <c r="B50" s="251"/>
      <c r="C50" s="251"/>
      <c r="D50" s="251"/>
      <c r="E50" s="251"/>
      <c r="F50" s="251"/>
      <c r="G50" s="264"/>
      <c r="H50" s="264"/>
      <c r="I50" s="264"/>
    </row>
    <row r="51" spans="1:6" ht="33" customHeight="1">
      <c r="A51" s="251"/>
      <c r="B51" s="251"/>
      <c r="C51" s="251"/>
      <c r="D51" s="251"/>
      <c r="E51" s="251"/>
      <c r="F51" s="251"/>
    </row>
    <row r="52" spans="1:6" ht="33" customHeight="1">
      <c r="A52" s="251"/>
      <c r="B52" s="251"/>
      <c r="C52" s="251"/>
      <c r="D52" s="251"/>
      <c r="E52" s="251"/>
      <c r="F52" s="251"/>
    </row>
    <row r="53" spans="1:6" ht="33" customHeight="1">
      <c r="A53" s="251"/>
      <c r="B53" s="251"/>
      <c r="C53" s="251"/>
      <c r="D53" s="251"/>
      <c r="E53" s="251"/>
      <c r="F53" s="251"/>
    </row>
    <row r="54" spans="1:6" ht="33" customHeight="1">
      <c r="A54" s="251"/>
      <c r="B54" s="251"/>
      <c r="C54" s="251"/>
      <c r="D54" s="251"/>
      <c r="E54" s="251"/>
      <c r="F54" s="251"/>
    </row>
    <row r="55" spans="1:6" ht="33" customHeight="1">
      <c r="A55" s="251"/>
      <c r="B55" s="251"/>
      <c r="C55" s="251"/>
      <c r="D55" s="251"/>
      <c r="E55" s="251"/>
      <c r="F55" s="251"/>
    </row>
    <row r="56" spans="1:6" ht="33" customHeight="1">
      <c r="A56" s="251"/>
      <c r="B56" s="251"/>
      <c r="C56" s="251"/>
      <c r="D56" s="251"/>
      <c r="E56" s="251"/>
      <c r="F56" s="251"/>
    </row>
    <row r="57" spans="1:6" ht="33" customHeight="1">
      <c r="A57" s="251"/>
      <c r="B57" s="251"/>
      <c r="C57" s="251"/>
      <c r="D57" s="251"/>
      <c r="E57" s="251"/>
      <c r="F57" s="251"/>
    </row>
    <row r="58" spans="1:6" ht="33" customHeight="1">
      <c r="A58" s="251"/>
      <c r="B58" s="251"/>
      <c r="C58" s="251"/>
      <c r="D58" s="251"/>
      <c r="E58" s="251"/>
      <c r="F58" s="251"/>
    </row>
    <row r="59" spans="1:6" ht="33" customHeight="1">
      <c r="A59" s="251"/>
      <c r="B59" s="251"/>
      <c r="C59" s="251"/>
      <c r="D59" s="251"/>
      <c r="E59" s="251"/>
      <c r="F59" s="251"/>
    </row>
    <row r="60" spans="1:6" ht="33" customHeight="1">
      <c r="A60" s="251"/>
      <c r="B60" s="251"/>
      <c r="C60" s="251"/>
      <c r="D60" s="251"/>
      <c r="E60" s="251"/>
      <c r="F60" s="251"/>
    </row>
    <row r="61" spans="1:6" ht="33" customHeight="1">
      <c r="A61" s="251"/>
      <c r="B61" s="251"/>
      <c r="C61" s="251"/>
      <c r="D61" s="251"/>
      <c r="E61" s="251"/>
      <c r="F61" s="251"/>
    </row>
    <row r="62" spans="1:6" ht="33" customHeight="1">
      <c r="A62" s="251"/>
      <c r="B62" s="251"/>
      <c r="C62" s="251"/>
      <c r="D62" s="251"/>
      <c r="E62" s="251"/>
      <c r="F62" s="251"/>
    </row>
    <row r="63" spans="1:6" ht="33" customHeight="1">
      <c r="A63" s="251"/>
      <c r="B63" s="251"/>
      <c r="C63" s="251"/>
      <c r="D63" s="251"/>
      <c r="E63" s="251"/>
      <c r="F63" s="251"/>
    </row>
    <row r="64" spans="1:6" ht="33" customHeight="1">
      <c r="A64" s="251"/>
      <c r="B64" s="251"/>
      <c r="C64" s="251"/>
      <c r="D64" s="251"/>
      <c r="E64" s="251"/>
      <c r="F64" s="251"/>
    </row>
    <row r="65" spans="1:6" ht="33" customHeight="1">
      <c r="A65" s="251"/>
      <c r="B65" s="251"/>
      <c r="C65" s="251"/>
      <c r="D65" s="251"/>
      <c r="E65" s="251"/>
      <c r="F65" s="251"/>
    </row>
    <row r="66" spans="1:6" ht="33" customHeight="1">
      <c r="A66" s="251"/>
      <c r="B66" s="251"/>
      <c r="C66" s="251"/>
      <c r="D66" s="251"/>
      <c r="E66" s="251"/>
      <c r="F66" s="251"/>
    </row>
    <row r="67" spans="1:6" ht="33" customHeight="1">
      <c r="A67" s="251"/>
      <c r="B67" s="251"/>
      <c r="C67" s="251"/>
      <c r="D67" s="251"/>
      <c r="E67" s="251"/>
      <c r="F67" s="251"/>
    </row>
    <row r="68" spans="1:6" ht="33" customHeight="1">
      <c r="A68" s="251"/>
      <c r="B68" s="251"/>
      <c r="C68" s="251"/>
      <c r="D68" s="251"/>
      <c r="E68" s="251"/>
      <c r="F68" s="251"/>
    </row>
    <row r="69" spans="1:6" ht="33" customHeight="1">
      <c r="A69" s="251"/>
      <c r="B69" s="251"/>
      <c r="C69" s="251"/>
      <c r="D69" s="251"/>
      <c r="E69" s="251"/>
      <c r="F69" s="251"/>
    </row>
    <row r="70" spans="1:6" ht="33" customHeight="1">
      <c r="A70" s="251"/>
      <c r="B70" s="251"/>
      <c r="C70" s="251"/>
      <c r="D70" s="251"/>
      <c r="E70" s="251"/>
      <c r="F70" s="251"/>
    </row>
    <row r="71" spans="1:6" ht="33" customHeight="1">
      <c r="A71" s="251"/>
      <c r="B71" s="251"/>
      <c r="C71" s="251"/>
      <c r="D71" s="251"/>
      <c r="E71" s="251"/>
      <c r="F71" s="251"/>
    </row>
    <row r="72" spans="1:6" ht="33" customHeight="1">
      <c r="A72" s="251"/>
      <c r="B72" s="251"/>
      <c r="C72" s="251"/>
      <c r="D72" s="251"/>
      <c r="E72" s="251"/>
      <c r="F72" s="251"/>
    </row>
    <row r="73" spans="1:6" ht="33" customHeight="1">
      <c r="A73" s="251"/>
      <c r="B73" s="251"/>
      <c r="C73" s="251"/>
      <c r="D73" s="251"/>
      <c r="E73" s="251"/>
      <c r="F73" s="251"/>
    </row>
    <row r="74" spans="1:6" ht="33" customHeight="1">
      <c r="A74" s="251"/>
      <c r="B74" s="251"/>
      <c r="C74" s="251"/>
      <c r="D74" s="251"/>
      <c r="E74" s="251"/>
      <c r="F74" s="251"/>
    </row>
    <row r="75" spans="1:6" ht="33" customHeight="1">
      <c r="A75" s="251"/>
      <c r="B75" s="251"/>
      <c r="C75" s="251"/>
      <c r="D75" s="251"/>
      <c r="E75" s="251"/>
      <c r="F75" s="251"/>
    </row>
    <row r="76" spans="1:6" ht="33" customHeight="1">
      <c r="A76" s="251"/>
      <c r="B76" s="251"/>
      <c r="C76" s="251"/>
      <c r="D76" s="251"/>
      <c r="E76" s="251"/>
      <c r="F76" s="251"/>
    </row>
    <row r="77" spans="1:6" ht="33" customHeight="1">
      <c r="A77" s="251"/>
      <c r="B77" s="251"/>
      <c r="C77" s="251"/>
      <c r="D77" s="251"/>
      <c r="E77" s="251"/>
      <c r="F77" s="251"/>
    </row>
    <row r="78" spans="1:6" ht="33" customHeight="1">
      <c r="A78" s="251"/>
      <c r="B78" s="251"/>
      <c r="C78" s="251"/>
      <c r="D78" s="251"/>
      <c r="E78" s="251"/>
      <c r="F78" s="251"/>
    </row>
    <row r="79" spans="1:6" ht="33" customHeight="1">
      <c r="A79" s="251"/>
      <c r="B79" s="251"/>
      <c r="C79" s="251"/>
      <c r="D79" s="251"/>
      <c r="E79" s="251"/>
      <c r="F79" s="251"/>
    </row>
    <row r="80" spans="1:6" ht="33" customHeight="1">
      <c r="A80" s="251"/>
      <c r="B80" s="251"/>
      <c r="C80" s="251"/>
      <c r="D80" s="251"/>
      <c r="E80" s="251"/>
      <c r="F80" s="251"/>
    </row>
    <row r="81" spans="1:6" ht="33" customHeight="1">
      <c r="A81" s="251"/>
      <c r="B81" s="251"/>
      <c r="C81" s="251"/>
      <c r="D81" s="251"/>
      <c r="E81" s="251"/>
      <c r="F81" s="251"/>
    </row>
    <row r="82" spans="1:6" ht="33" customHeight="1">
      <c r="A82" s="251"/>
      <c r="B82" s="251"/>
      <c r="C82" s="251"/>
      <c r="D82" s="251"/>
      <c r="E82" s="251"/>
      <c r="F82" s="251"/>
    </row>
    <row r="83" spans="1:6" ht="33" customHeight="1">
      <c r="A83" s="251"/>
      <c r="B83" s="251"/>
      <c r="C83" s="251"/>
      <c r="D83" s="251"/>
      <c r="E83" s="251"/>
      <c r="F83" s="251"/>
    </row>
    <row r="84" spans="1:6" ht="33" customHeight="1">
      <c r="A84" s="251"/>
      <c r="B84" s="251"/>
      <c r="C84" s="251"/>
      <c r="D84" s="251"/>
      <c r="E84" s="251"/>
      <c r="F84" s="251"/>
    </row>
    <row r="85" spans="1:6" ht="33" customHeight="1">
      <c r="A85" s="251"/>
      <c r="B85" s="251"/>
      <c r="C85" s="251"/>
      <c r="D85" s="251"/>
      <c r="E85" s="251"/>
      <c r="F85" s="251"/>
    </row>
    <row r="86" spans="1:6" ht="33" customHeight="1">
      <c r="A86" s="251"/>
      <c r="B86" s="251"/>
      <c r="C86" s="251"/>
      <c r="D86" s="251"/>
      <c r="E86" s="251"/>
      <c r="F86" s="251"/>
    </row>
    <row r="87" spans="1:6" ht="33" customHeight="1">
      <c r="A87" s="251"/>
      <c r="B87" s="251"/>
      <c r="C87" s="251"/>
      <c r="D87" s="251"/>
      <c r="E87" s="251"/>
      <c r="F87" s="251"/>
    </row>
    <row r="88" spans="1:6" ht="33" customHeight="1">
      <c r="A88" s="251"/>
      <c r="B88" s="251"/>
      <c r="C88" s="251"/>
      <c r="D88" s="251"/>
      <c r="E88" s="251"/>
      <c r="F88" s="251"/>
    </row>
    <row r="89" spans="1:6" ht="33" customHeight="1">
      <c r="A89" s="251"/>
      <c r="B89" s="251"/>
      <c r="C89" s="251"/>
      <c r="D89" s="251"/>
      <c r="E89" s="251"/>
      <c r="F89" s="251"/>
    </row>
    <row r="90" spans="1:6" ht="33" customHeight="1">
      <c r="A90" s="251"/>
      <c r="B90" s="251"/>
      <c r="C90" s="251"/>
      <c r="D90" s="251"/>
      <c r="E90" s="251"/>
      <c r="F90" s="251"/>
    </row>
    <row r="91" spans="1:6" ht="33" customHeight="1">
      <c r="A91" s="251"/>
      <c r="B91" s="251"/>
      <c r="C91" s="251"/>
      <c r="D91" s="251"/>
      <c r="E91" s="251"/>
      <c r="F91" s="251"/>
    </row>
    <row r="92" spans="1:6" ht="33" customHeight="1">
      <c r="A92" s="251"/>
      <c r="B92" s="251"/>
      <c r="C92" s="251"/>
      <c r="D92" s="251"/>
      <c r="E92" s="251"/>
      <c r="F92" s="251"/>
    </row>
    <row r="93" spans="1:6" ht="33" customHeight="1">
      <c r="A93" s="251"/>
      <c r="B93" s="251"/>
      <c r="C93" s="251"/>
      <c r="D93" s="251"/>
      <c r="E93" s="251"/>
      <c r="F93" s="251"/>
    </row>
    <row r="94" spans="1:6" ht="33" customHeight="1">
      <c r="A94" s="251"/>
      <c r="B94" s="251"/>
      <c r="C94" s="251"/>
      <c r="D94" s="251"/>
      <c r="E94" s="251"/>
      <c r="F94" s="251"/>
    </row>
    <row r="95" spans="1:6" ht="33" customHeight="1">
      <c r="A95" s="251"/>
      <c r="B95" s="251"/>
      <c r="C95" s="251"/>
      <c r="D95" s="251"/>
      <c r="E95" s="251"/>
      <c r="F95" s="251"/>
    </row>
    <row r="96" spans="1:6" ht="33" customHeight="1">
      <c r="A96" s="251"/>
      <c r="B96" s="251"/>
      <c r="C96" s="251"/>
      <c r="D96" s="251"/>
      <c r="E96" s="251"/>
      <c r="F96" s="251"/>
    </row>
    <row r="97" spans="1:6" ht="33" customHeight="1">
      <c r="A97" s="251"/>
      <c r="B97" s="251"/>
      <c r="C97" s="251"/>
      <c r="D97" s="251"/>
      <c r="E97" s="251"/>
      <c r="F97" s="251"/>
    </row>
    <row r="98" spans="1:6" ht="33" customHeight="1">
      <c r="A98" s="251"/>
      <c r="B98" s="251"/>
      <c r="C98" s="251"/>
      <c r="D98" s="251"/>
      <c r="E98" s="251"/>
      <c r="F98" s="251"/>
    </row>
    <row r="99" spans="1:6" ht="33" customHeight="1">
      <c r="A99" s="251"/>
      <c r="B99" s="251"/>
      <c r="C99" s="251"/>
      <c r="D99" s="251"/>
      <c r="E99" s="251"/>
      <c r="F99" s="251"/>
    </row>
    <row r="100" spans="1:6" ht="33" customHeight="1">
      <c r="A100" s="251"/>
      <c r="B100" s="251"/>
      <c r="C100" s="251"/>
      <c r="D100" s="251"/>
      <c r="E100" s="251"/>
      <c r="F100" s="251"/>
    </row>
    <row r="101" spans="1:6" ht="33" customHeight="1">
      <c r="A101" s="251"/>
      <c r="B101" s="251"/>
      <c r="C101" s="251"/>
      <c r="D101" s="251"/>
      <c r="E101" s="251"/>
      <c r="F101" s="251"/>
    </row>
    <row r="102" spans="1:6" ht="33" customHeight="1">
      <c r="A102" s="251"/>
      <c r="B102" s="251"/>
      <c r="C102" s="251"/>
      <c r="D102" s="251"/>
      <c r="E102" s="251"/>
      <c r="F102" s="251"/>
    </row>
    <row r="103" spans="1:6" ht="33" customHeight="1">
      <c r="A103" s="251"/>
      <c r="B103" s="251"/>
      <c r="C103" s="251"/>
      <c r="D103" s="251"/>
      <c r="E103" s="251"/>
      <c r="F103" s="251"/>
    </row>
    <row r="104" spans="1:6" ht="33" customHeight="1">
      <c r="A104" s="251"/>
      <c r="B104" s="251"/>
      <c r="C104" s="251"/>
      <c r="D104" s="251"/>
      <c r="E104" s="251"/>
      <c r="F104" s="251"/>
    </row>
    <row r="105" spans="1:6" ht="33" customHeight="1">
      <c r="A105" s="251"/>
      <c r="B105" s="251"/>
      <c r="C105" s="251"/>
      <c r="D105" s="251"/>
      <c r="E105" s="251"/>
      <c r="F105" s="251"/>
    </row>
    <row r="106" spans="1:6" ht="33" customHeight="1">
      <c r="A106" s="251"/>
      <c r="B106" s="251"/>
      <c r="C106" s="251"/>
      <c r="D106" s="251"/>
      <c r="E106" s="251"/>
      <c r="F106" s="251"/>
    </row>
    <row r="107" spans="1:6" ht="33" customHeight="1">
      <c r="A107" s="251"/>
      <c r="B107" s="251"/>
      <c r="C107" s="251"/>
      <c r="D107" s="251"/>
      <c r="E107" s="251"/>
      <c r="F107" s="251"/>
    </row>
    <row r="108" spans="1:6" ht="33" customHeight="1">
      <c r="A108" s="251"/>
      <c r="B108" s="251"/>
      <c r="C108" s="251"/>
      <c r="D108" s="251"/>
      <c r="E108" s="251"/>
      <c r="F108" s="251"/>
    </row>
    <row r="109" spans="1:6" ht="33" customHeight="1">
      <c r="A109" s="251"/>
      <c r="B109" s="251"/>
      <c r="C109" s="251"/>
      <c r="D109" s="251"/>
      <c r="E109" s="251"/>
      <c r="F109" s="251"/>
    </row>
    <row r="110" spans="1:6" ht="33" customHeight="1">
      <c r="A110" s="251"/>
      <c r="B110" s="251"/>
      <c r="C110" s="251"/>
      <c r="D110" s="251"/>
      <c r="E110" s="251"/>
      <c r="F110" s="251"/>
    </row>
    <row r="111" spans="1:6" ht="33" customHeight="1">
      <c r="A111" s="251"/>
      <c r="B111" s="251"/>
      <c r="C111" s="251"/>
      <c r="D111" s="251"/>
      <c r="E111" s="251"/>
      <c r="F111" s="251"/>
    </row>
    <row r="112" spans="1:6" ht="33" customHeight="1">
      <c r="A112" s="251"/>
      <c r="B112" s="251"/>
      <c r="C112" s="251"/>
      <c r="D112" s="251"/>
      <c r="E112" s="251"/>
      <c r="F112" s="251"/>
    </row>
    <row r="113" spans="1:6" ht="33" customHeight="1">
      <c r="A113" s="251"/>
      <c r="B113" s="251"/>
      <c r="C113" s="251"/>
      <c r="D113" s="251"/>
      <c r="E113" s="251"/>
      <c r="F113" s="251"/>
    </row>
    <row r="114" spans="1:6" ht="33" customHeight="1">
      <c r="A114" s="251"/>
      <c r="B114" s="251"/>
      <c r="C114" s="251"/>
      <c r="D114" s="251"/>
      <c r="E114" s="251"/>
      <c r="F114" s="251"/>
    </row>
    <row r="115" spans="1:6" ht="33" customHeight="1">
      <c r="A115" s="251"/>
      <c r="B115" s="251"/>
      <c r="C115" s="251"/>
      <c r="D115" s="251"/>
      <c r="E115" s="251"/>
      <c r="F115" s="251"/>
    </row>
    <row r="116" spans="1:6" ht="33" customHeight="1">
      <c r="A116" s="251"/>
      <c r="B116" s="251"/>
      <c r="C116" s="251"/>
      <c r="D116" s="251"/>
      <c r="E116" s="251"/>
      <c r="F116" s="251"/>
    </row>
    <row r="117" spans="1:6" ht="33" customHeight="1">
      <c r="A117" s="251"/>
      <c r="B117" s="251"/>
      <c r="C117" s="251"/>
      <c r="D117" s="251"/>
      <c r="E117" s="251"/>
      <c r="F117" s="251"/>
    </row>
    <row r="118" spans="1:6" ht="33" customHeight="1">
      <c r="A118" s="251"/>
      <c r="B118" s="251"/>
      <c r="C118" s="251"/>
      <c r="D118" s="251"/>
      <c r="E118" s="251"/>
      <c r="F118" s="251"/>
    </row>
    <row r="119" spans="1:6" ht="33" customHeight="1">
      <c r="A119" s="251"/>
      <c r="B119" s="251"/>
      <c r="C119" s="251"/>
      <c r="D119" s="251"/>
      <c r="E119" s="251"/>
      <c r="F119" s="251"/>
    </row>
    <row r="120" spans="1:6" ht="33" customHeight="1">
      <c r="A120" s="251"/>
      <c r="B120" s="251"/>
      <c r="C120" s="251"/>
      <c r="D120" s="251"/>
      <c r="E120" s="251"/>
      <c r="F120" s="251"/>
    </row>
    <row r="121" spans="1:6" ht="33" customHeight="1">
      <c r="A121" s="251"/>
      <c r="B121" s="251"/>
      <c r="C121" s="251"/>
      <c r="D121" s="251"/>
      <c r="E121" s="251"/>
      <c r="F121" s="251"/>
    </row>
    <row r="122" spans="1:6" ht="33" customHeight="1">
      <c r="A122" s="251"/>
      <c r="B122" s="251"/>
      <c r="C122" s="251"/>
      <c r="D122" s="251"/>
      <c r="E122" s="251"/>
      <c r="F122" s="251"/>
    </row>
    <row r="123" spans="1:6" ht="33" customHeight="1">
      <c r="A123" s="251"/>
      <c r="B123" s="251"/>
      <c r="C123" s="251"/>
      <c r="D123" s="251"/>
      <c r="E123" s="251"/>
      <c r="F123" s="251"/>
    </row>
    <row r="124" spans="1:6" ht="33" customHeight="1">
      <c r="A124" s="251"/>
      <c r="B124" s="251"/>
      <c r="C124" s="251"/>
      <c r="D124" s="251"/>
      <c r="E124" s="251"/>
      <c r="F124" s="251"/>
    </row>
    <row r="125" spans="1:6" ht="33" customHeight="1">
      <c r="A125" s="251"/>
      <c r="B125" s="251"/>
      <c r="C125" s="251"/>
      <c r="D125" s="251"/>
      <c r="E125" s="251"/>
      <c r="F125" s="251"/>
    </row>
    <row r="126" spans="1:6" ht="33" customHeight="1">
      <c r="A126" s="251"/>
      <c r="B126" s="251"/>
      <c r="C126" s="251"/>
      <c r="D126" s="251"/>
      <c r="E126" s="251"/>
      <c r="F126" s="251"/>
    </row>
    <row r="127" spans="1:6" ht="33" customHeight="1">
      <c r="A127" s="251"/>
      <c r="B127" s="251"/>
      <c r="C127" s="251"/>
      <c r="D127" s="251"/>
      <c r="E127" s="251"/>
      <c r="F127" s="251"/>
    </row>
    <row r="128" spans="1:6" ht="33" customHeight="1">
      <c r="A128" s="251"/>
      <c r="B128" s="251"/>
      <c r="C128" s="251"/>
      <c r="D128" s="251"/>
      <c r="E128" s="251"/>
      <c r="F128" s="251"/>
    </row>
    <row r="129" spans="1:6" ht="33" customHeight="1">
      <c r="A129" s="251"/>
      <c r="B129" s="251"/>
      <c r="C129" s="251"/>
      <c r="D129" s="251"/>
      <c r="E129" s="251"/>
      <c r="F129" s="251"/>
    </row>
    <row r="130" spans="1:6" ht="33" customHeight="1">
      <c r="A130" s="251"/>
      <c r="B130" s="251"/>
      <c r="C130" s="251"/>
      <c r="D130" s="251"/>
      <c r="E130" s="251"/>
      <c r="F130" s="251"/>
    </row>
    <row r="131" spans="1:6" ht="33" customHeight="1">
      <c r="A131" s="251"/>
      <c r="B131" s="251"/>
      <c r="C131" s="251"/>
      <c r="D131" s="251"/>
      <c r="E131" s="251"/>
      <c r="F131" s="251"/>
    </row>
    <row r="132" spans="1:6" ht="33" customHeight="1">
      <c r="A132" s="251"/>
      <c r="B132" s="251"/>
      <c r="C132" s="251"/>
      <c r="D132" s="251"/>
      <c r="E132" s="251"/>
      <c r="F132" s="251"/>
    </row>
    <row r="133" spans="1:6" ht="33" customHeight="1">
      <c r="A133" s="251"/>
      <c r="B133" s="251"/>
      <c r="C133" s="251"/>
      <c r="D133" s="251"/>
      <c r="E133" s="251"/>
      <c r="F133" s="251"/>
    </row>
    <row r="134" spans="1:6" ht="33" customHeight="1">
      <c r="A134" s="251"/>
      <c r="B134" s="251"/>
      <c r="C134" s="251"/>
      <c r="D134" s="251"/>
      <c r="E134" s="251"/>
      <c r="F134" s="251"/>
    </row>
    <row r="135" spans="1:6" ht="33" customHeight="1">
      <c r="A135" s="251"/>
      <c r="B135" s="251"/>
      <c r="C135" s="251"/>
      <c r="D135" s="251"/>
      <c r="E135" s="251"/>
      <c r="F135" s="251"/>
    </row>
    <row r="136" spans="1:6" ht="33" customHeight="1">
      <c r="A136" s="251"/>
      <c r="B136" s="251"/>
      <c r="C136" s="251"/>
      <c r="D136" s="251"/>
      <c r="E136" s="251"/>
      <c r="F136" s="251"/>
    </row>
    <row r="137" spans="1:6" ht="33" customHeight="1">
      <c r="A137" s="251"/>
      <c r="B137" s="251"/>
      <c r="C137" s="251"/>
      <c r="D137" s="251"/>
      <c r="E137" s="251"/>
      <c r="F137" s="251"/>
    </row>
    <row r="138" spans="1:6" ht="33" customHeight="1">
      <c r="A138" s="251"/>
      <c r="B138" s="251"/>
      <c r="C138" s="251"/>
      <c r="D138" s="251"/>
      <c r="E138" s="251"/>
      <c r="F138" s="251"/>
    </row>
    <row r="139" spans="1:6" ht="33" customHeight="1">
      <c r="A139" s="251"/>
      <c r="B139" s="251"/>
      <c r="C139" s="251"/>
      <c r="D139" s="251"/>
      <c r="E139" s="251"/>
      <c r="F139" s="251"/>
    </row>
    <row r="140" spans="1:6" ht="33" customHeight="1">
      <c r="A140" s="251"/>
      <c r="B140" s="251"/>
      <c r="C140" s="251"/>
      <c r="D140" s="251"/>
      <c r="E140" s="251"/>
      <c r="F140" s="251"/>
    </row>
    <row r="141" spans="1:6" ht="33" customHeight="1">
      <c r="A141" s="251"/>
      <c r="B141" s="251"/>
      <c r="C141" s="251"/>
      <c r="D141" s="251"/>
      <c r="E141" s="251"/>
      <c r="F141" s="251"/>
    </row>
    <row r="142" spans="1:6" ht="33" customHeight="1">
      <c r="A142" s="251"/>
      <c r="B142" s="251"/>
      <c r="C142" s="251"/>
      <c r="D142" s="251"/>
      <c r="E142" s="251"/>
      <c r="F142" s="251"/>
    </row>
    <row r="143" spans="1:6" ht="33" customHeight="1">
      <c r="A143" s="251"/>
      <c r="B143" s="251"/>
      <c r="C143" s="251"/>
      <c r="D143" s="251"/>
      <c r="E143" s="251"/>
      <c r="F143" s="251"/>
    </row>
    <row r="144" spans="1:6" ht="33" customHeight="1">
      <c r="A144" s="251"/>
      <c r="B144" s="251"/>
      <c r="C144" s="251"/>
      <c r="D144" s="251"/>
      <c r="E144" s="251"/>
      <c r="F144" s="251"/>
    </row>
    <row r="145" spans="1:6" ht="33" customHeight="1">
      <c r="A145" s="251"/>
      <c r="B145" s="251"/>
      <c r="C145" s="251"/>
      <c r="D145" s="251"/>
      <c r="E145" s="251"/>
      <c r="F145" s="251"/>
    </row>
    <row r="146" spans="1:6" ht="33" customHeight="1">
      <c r="A146" s="251"/>
      <c r="B146" s="251"/>
      <c r="C146" s="251"/>
      <c r="D146" s="251"/>
      <c r="E146" s="251"/>
      <c r="F146" s="251"/>
    </row>
    <row r="147" spans="1:6" ht="33" customHeight="1">
      <c r="A147" s="251"/>
      <c r="B147" s="251"/>
      <c r="C147" s="251"/>
      <c r="D147" s="251"/>
      <c r="E147" s="251"/>
      <c r="F147" s="251"/>
    </row>
    <row r="148" spans="1:6" ht="33" customHeight="1">
      <c r="A148" s="251"/>
      <c r="B148" s="251"/>
      <c r="C148" s="251"/>
      <c r="D148" s="251"/>
      <c r="E148" s="251"/>
      <c r="F148" s="251"/>
    </row>
    <row r="149" spans="1:6" ht="33" customHeight="1">
      <c r="A149" s="251"/>
      <c r="B149" s="251"/>
      <c r="C149" s="251"/>
      <c r="D149" s="251"/>
      <c r="E149" s="251"/>
      <c r="F149" s="251"/>
    </row>
    <row r="150" spans="1:6" ht="33" customHeight="1">
      <c r="A150" s="251"/>
      <c r="B150" s="251"/>
      <c r="C150" s="251"/>
      <c r="D150" s="251"/>
      <c r="E150" s="251"/>
      <c r="F150" s="251"/>
    </row>
    <row r="151" spans="1:6" ht="33" customHeight="1">
      <c r="A151" s="251"/>
      <c r="B151" s="251"/>
      <c r="C151" s="251"/>
      <c r="D151" s="251"/>
      <c r="E151" s="251"/>
      <c r="F151" s="251"/>
    </row>
    <row r="152" spans="1:6" ht="33" customHeight="1">
      <c r="A152" s="251"/>
      <c r="B152" s="251"/>
      <c r="C152" s="251"/>
      <c r="D152" s="251"/>
      <c r="E152" s="251"/>
      <c r="F152" s="251"/>
    </row>
    <row r="153" spans="1:6" ht="33" customHeight="1">
      <c r="A153" s="251"/>
      <c r="B153" s="251"/>
      <c r="C153" s="251"/>
      <c r="D153" s="251"/>
      <c r="E153" s="251"/>
      <c r="F153" s="251"/>
    </row>
    <row r="154" spans="1:6" ht="33" customHeight="1">
      <c r="A154" s="251"/>
      <c r="B154" s="251"/>
      <c r="C154" s="251"/>
      <c r="D154" s="251"/>
      <c r="E154" s="251"/>
      <c r="F154" s="251"/>
    </row>
    <row r="155" spans="1:6" ht="33" customHeight="1">
      <c r="A155" s="251"/>
      <c r="B155" s="251"/>
      <c r="C155" s="251"/>
      <c r="D155" s="251"/>
      <c r="E155" s="251"/>
      <c r="F155" s="251"/>
    </row>
    <row r="156" spans="1:6" ht="33" customHeight="1">
      <c r="A156" s="251"/>
      <c r="B156" s="251"/>
      <c r="C156" s="251"/>
      <c r="D156" s="251"/>
      <c r="E156" s="251"/>
      <c r="F156" s="251"/>
    </row>
    <row r="157" spans="1:6" ht="33" customHeight="1">
      <c r="A157" s="251"/>
      <c r="B157" s="251"/>
      <c r="C157" s="251"/>
      <c r="D157" s="251"/>
      <c r="E157" s="251"/>
      <c r="F157" s="251"/>
    </row>
    <row r="158" spans="1:6" ht="33" customHeight="1">
      <c r="A158" s="251"/>
      <c r="B158" s="251"/>
      <c r="C158" s="251"/>
      <c r="D158" s="251"/>
      <c r="E158" s="251"/>
      <c r="F158" s="251"/>
    </row>
    <row r="159" spans="1:6" ht="33" customHeight="1">
      <c r="A159" s="251"/>
      <c r="B159" s="251"/>
      <c r="C159" s="251"/>
      <c r="D159" s="251"/>
      <c r="E159" s="251"/>
      <c r="F159" s="251"/>
    </row>
    <row r="160" spans="1:6" ht="33" customHeight="1">
      <c r="A160" s="251"/>
      <c r="B160" s="251"/>
      <c r="C160" s="251"/>
      <c r="D160" s="251"/>
      <c r="E160" s="251"/>
      <c r="F160" s="251"/>
    </row>
    <row r="161" spans="1:6" ht="33" customHeight="1">
      <c r="A161" s="251"/>
      <c r="B161" s="251"/>
      <c r="C161" s="251"/>
      <c r="D161" s="251"/>
      <c r="E161" s="251"/>
      <c r="F161" s="251"/>
    </row>
    <row r="162" spans="1:6" ht="33" customHeight="1">
      <c r="A162" s="251"/>
      <c r="B162" s="251"/>
      <c r="C162" s="251"/>
      <c r="D162" s="251"/>
      <c r="E162" s="251"/>
      <c r="F162" s="251"/>
    </row>
    <row r="163" spans="1:6" ht="33" customHeight="1">
      <c r="A163" s="251"/>
      <c r="B163" s="251"/>
      <c r="C163" s="251"/>
      <c r="D163" s="251"/>
      <c r="E163" s="251"/>
      <c r="F163" s="251"/>
    </row>
    <row r="164" spans="1:6" ht="33" customHeight="1">
      <c r="A164" s="251"/>
      <c r="B164" s="251"/>
      <c r="C164" s="251"/>
      <c r="D164" s="251"/>
      <c r="E164" s="251"/>
      <c r="F164" s="251"/>
    </row>
    <row r="165" spans="1:6" ht="33" customHeight="1">
      <c r="A165" s="251"/>
      <c r="B165" s="251"/>
      <c r="C165" s="251"/>
      <c r="D165" s="251"/>
      <c r="E165" s="251"/>
      <c r="F165" s="251"/>
    </row>
    <row r="166" spans="1:6" ht="33" customHeight="1">
      <c r="A166" s="251"/>
      <c r="B166" s="251"/>
      <c r="C166" s="251"/>
      <c r="D166" s="251"/>
      <c r="E166" s="251"/>
      <c r="F166" s="251"/>
    </row>
    <row r="167" spans="1:6" ht="33" customHeight="1">
      <c r="A167" s="251"/>
      <c r="B167" s="251"/>
      <c r="C167" s="251"/>
      <c r="D167" s="251"/>
      <c r="E167" s="251"/>
      <c r="F167" s="251"/>
    </row>
    <row r="168" spans="1:6" ht="33" customHeight="1">
      <c r="A168" s="251"/>
      <c r="B168" s="251"/>
      <c r="C168" s="251"/>
      <c r="D168" s="251"/>
      <c r="E168" s="251"/>
      <c r="F168" s="251"/>
    </row>
    <row r="169" spans="1:6" ht="33" customHeight="1">
      <c r="A169" s="251"/>
      <c r="B169" s="251"/>
      <c r="C169" s="251"/>
      <c r="D169" s="251"/>
      <c r="E169" s="251"/>
      <c r="F169" s="251"/>
    </row>
    <row r="170" spans="1:6" ht="33" customHeight="1">
      <c r="A170" s="251"/>
      <c r="B170" s="251"/>
      <c r="C170" s="251"/>
      <c r="D170" s="251"/>
      <c r="E170" s="251"/>
      <c r="F170" s="251"/>
    </row>
    <row r="171" spans="1:6" ht="33" customHeight="1">
      <c r="A171" s="251"/>
      <c r="B171" s="251"/>
      <c r="C171" s="251"/>
      <c r="D171" s="251"/>
      <c r="E171" s="251"/>
      <c r="F171" s="251"/>
    </row>
    <row r="172" spans="1:6" ht="33" customHeight="1">
      <c r="A172" s="251"/>
      <c r="B172" s="251"/>
      <c r="C172" s="251"/>
      <c r="D172" s="251"/>
      <c r="E172" s="251"/>
      <c r="F172" s="251"/>
    </row>
    <row r="173" spans="1:6" ht="33" customHeight="1">
      <c r="A173" s="251"/>
      <c r="B173" s="251"/>
      <c r="C173" s="251"/>
      <c r="D173" s="251"/>
      <c r="E173" s="251"/>
      <c r="F173" s="251"/>
    </row>
    <row r="174" spans="1:6" ht="33" customHeight="1">
      <c r="A174" s="251"/>
      <c r="B174" s="251"/>
      <c r="C174" s="251"/>
      <c r="D174" s="251"/>
      <c r="E174" s="251"/>
      <c r="F174" s="251"/>
    </row>
    <row r="175" spans="1:6" ht="33" customHeight="1">
      <c r="A175" s="251"/>
      <c r="B175" s="251"/>
      <c r="C175" s="251"/>
      <c r="D175" s="251"/>
      <c r="E175" s="251"/>
      <c r="F175" s="251"/>
    </row>
    <row r="176" spans="1:6" ht="33" customHeight="1">
      <c r="A176" s="251"/>
      <c r="B176" s="251"/>
      <c r="C176" s="251"/>
      <c r="D176" s="251"/>
      <c r="E176" s="251"/>
      <c r="F176" s="251"/>
    </row>
    <row r="177" spans="1:6" ht="33" customHeight="1">
      <c r="A177" s="251"/>
      <c r="B177" s="251"/>
      <c r="C177" s="251"/>
      <c r="D177" s="251"/>
      <c r="E177" s="251"/>
      <c r="F177" s="251"/>
    </row>
    <row r="178" spans="1:6" ht="33" customHeight="1">
      <c r="A178" s="251"/>
      <c r="B178" s="251"/>
      <c r="C178" s="251"/>
      <c r="D178" s="251"/>
      <c r="E178" s="251"/>
      <c r="F178" s="251"/>
    </row>
    <row r="179" spans="1:6" ht="33" customHeight="1">
      <c r="A179" s="251"/>
      <c r="B179" s="251"/>
      <c r="C179" s="251"/>
      <c r="D179" s="251"/>
      <c r="E179" s="251"/>
      <c r="F179" s="251"/>
    </row>
    <row r="180" spans="1:6" ht="33" customHeight="1">
      <c r="A180" s="251"/>
      <c r="B180" s="251"/>
      <c r="C180" s="251"/>
      <c r="D180" s="251"/>
      <c r="E180" s="251"/>
      <c r="F180" s="251"/>
    </row>
    <row r="181" spans="1:6" ht="33" customHeight="1">
      <c r="A181" s="251"/>
      <c r="B181" s="251"/>
      <c r="C181" s="251"/>
      <c r="D181" s="251"/>
      <c r="E181" s="251"/>
      <c r="F181" s="251"/>
    </row>
    <row r="182" spans="1:6" ht="33" customHeight="1">
      <c r="A182" s="251"/>
      <c r="B182" s="251"/>
      <c r="C182" s="251"/>
      <c r="D182" s="251"/>
      <c r="E182" s="251"/>
      <c r="F182" s="251"/>
    </row>
    <row r="183" spans="1:6" ht="33" customHeight="1">
      <c r="A183" s="251"/>
      <c r="B183" s="251"/>
      <c r="C183" s="251"/>
      <c r="D183" s="251"/>
      <c r="E183" s="251"/>
      <c r="F183" s="251"/>
    </row>
    <row r="184" spans="1:6" ht="33" customHeight="1">
      <c r="A184" s="251"/>
      <c r="B184" s="251"/>
      <c r="C184" s="251"/>
      <c r="D184" s="251"/>
      <c r="E184" s="251"/>
      <c r="F184" s="251"/>
    </row>
    <row r="185" spans="1:6" ht="33" customHeight="1">
      <c r="A185" s="251"/>
      <c r="B185" s="251"/>
      <c r="C185" s="251"/>
      <c r="D185" s="251"/>
      <c r="E185" s="251"/>
      <c r="F185" s="251"/>
    </row>
    <row r="186" spans="1:6" ht="33" customHeight="1">
      <c r="A186" s="251"/>
      <c r="B186" s="251"/>
      <c r="C186" s="251"/>
      <c r="D186" s="251"/>
      <c r="E186" s="251"/>
      <c r="F186" s="251"/>
    </row>
    <row r="187" spans="1:6" ht="33" customHeight="1">
      <c r="A187" s="251"/>
      <c r="B187" s="251"/>
      <c r="C187" s="251"/>
      <c r="D187" s="251"/>
      <c r="E187" s="251"/>
      <c r="F187" s="251"/>
    </row>
    <row r="188" spans="1:6" ht="33" customHeight="1">
      <c r="A188" s="251"/>
      <c r="B188" s="251"/>
      <c r="C188" s="251"/>
      <c r="D188" s="251"/>
      <c r="E188" s="251"/>
      <c r="F188" s="251"/>
    </row>
    <row r="189" spans="1:6" ht="33" customHeight="1">
      <c r="A189" s="251"/>
      <c r="B189" s="251"/>
      <c r="C189" s="251"/>
      <c r="D189" s="251"/>
      <c r="E189" s="251"/>
      <c r="F189" s="251"/>
    </row>
    <row r="190" spans="1:6" ht="33" customHeight="1">
      <c r="A190" s="251"/>
      <c r="B190" s="251"/>
      <c r="C190" s="251"/>
      <c r="D190" s="251"/>
      <c r="E190" s="251"/>
      <c r="F190" s="251"/>
    </row>
    <row r="191" spans="1:6" ht="33" customHeight="1">
      <c r="A191" s="251"/>
      <c r="B191" s="251"/>
      <c r="C191" s="251"/>
      <c r="D191" s="251"/>
      <c r="E191" s="251"/>
      <c r="F191" s="251"/>
    </row>
    <row r="192" spans="1:6" ht="33" customHeight="1">
      <c r="A192" s="251"/>
      <c r="B192" s="251"/>
      <c r="C192" s="251"/>
      <c r="D192" s="251"/>
      <c r="E192" s="251"/>
      <c r="F192" s="251"/>
    </row>
  </sheetData>
  <sheetProtection/>
  <mergeCells count="17">
    <mergeCell ref="B11:E11"/>
    <mergeCell ref="G38:I38"/>
    <mergeCell ref="G39:I39"/>
    <mergeCell ref="G47:I47"/>
    <mergeCell ref="D40:F40"/>
    <mergeCell ref="D36:F36"/>
    <mergeCell ref="D37:F37"/>
    <mergeCell ref="D38:F38"/>
    <mergeCell ref="D39:F39"/>
    <mergeCell ref="A41:F41"/>
    <mergeCell ref="G48:I48"/>
    <mergeCell ref="G40:I40"/>
    <mergeCell ref="G41:I41"/>
    <mergeCell ref="G42:I42"/>
    <mergeCell ref="G44:I44"/>
    <mergeCell ref="G45:I45"/>
    <mergeCell ref="G46:I46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74" r:id="rId1"/>
  <headerFooter alignWithMargins="0">
    <oddFooter>&amp;CSDEB-1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227"/>
  <sheetViews>
    <sheetView showGridLines="0" defaultGridColor="0" view="pageBreakPreview" zoomScale="60" zoomScaleNormal="60" zoomScalePageLayoutView="0" colorId="22" workbookViewId="0" topLeftCell="A79">
      <selection activeCell="E78" sqref="E78"/>
    </sheetView>
  </sheetViews>
  <sheetFormatPr defaultColWidth="11.4453125" defaultRowHeight="15"/>
  <cols>
    <col min="1" max="2" width="17.21484375" style="312" customWidth="1"/>
    <col min="3" max="3" width="14.99609375" style="312" customWidth="1"/>
    <col min="4" max="4" width="18.21484375" style="312" customWidth="1"/>
    <col min="5" max="5" width="17.77734375" style="312" customWidth="1"/>
    <col min="6" max="6" width="18.88671875" style="312" customWidth="1"/>
    <col min="7" max="7" width="23.3359375" style="387" customWidth="1"/>
    <col min="8" max="16384" width="11.4453125" style="312" customWidth="1"/>
  </cols>
  <sheetData>
    <row r="1" spans="1:7" ht="18.75" customHeight="1">
      <c r="A1" s="441" t="s">
        <v>0</v>
      </c>
      <c r="B1" s="441"/>
      <c r="C1" s="441"/>
      <c r="D1" s="441"/>
      <c r="E1" s="441"/>
      <c r="F1" s="441"/>
      <c r="G1" s="441"/>
    </row>
    <row r="2" spans="1:7" ht="19.5">
      <c r="A2" s="442" t="s">
        <v>32</v>
      </c>
      <c r="B2" s="442"/>
      <c r="C2" s="442"/>
      <c r="D2" s="442"/>
      <c r="E2" s="442"/>
      <c r="F2" s="442"/>
      <c r="G2" s="442"/>
    </row>
    <row r="3" spans="1:7" ht="18.75" customHeight="1">
      <c r="A3" s="313"/>
      <c r="B3" s="314"/>
      <c r="C3" s="314"/>
      <c r="D3" s="314"/>
      <c r="E3" s="314"/>
      <c r="F3" s="314"/>
      <c r="G3" s="315"/>
    </row>
    <row r="4" spans="1:7" s="214" customFormat="1" ht="30">
      <c r="A4" s="215" t="s">
        <v>2</v>
      </c>
      <c r="B4" s="216">
        <f>'Budget Summary'!B4</f>
        <v>0</v>
      </c>
      <c r="C4" s="216"/>
      <c r="E4" s="218" t="s">
        <v>89</v>
      </c>
      <c r="F4" s="219" t="str">
        <f>'Budget Summary'!E4</f>
        <v>21st CCLC </v>
      </c>
      <c r="G4" s="295"/>
    </row>
    <row r="5" spans="1:7" s="214" customFormat="1" ht="18.75" customHeight="1">
      <c r="A5" s="220" t="s">
        <v>85</v>
      </c>
      <c r="B5" s="219">
        <f>'Budget Summary'!B5</f>
        <v>0</v>
      </c>
      <c r="C5" s="216"/>
      <c r="E5" s="218" t="s">
        <v>90</v>
      </c>
      <c r="F5" s="222">
        <f>'Budget Summary'!E5</f>
        <v>0</v>
      </c>
      <c r="G5" s="294"/>
    </row>
    <row r="6" spans="1:7" s="214" customFormat="1" ht="18.75" customHeight="1">
      <c r="A6" s="220" t="s">
        <v>3</v>
      </c>
      <c r="B6" s="219">
        <f>'Budget Summary'!B6</f>
        <v>0</v>
      </c>
      <c r="C6" s="216"/>
      <c r="E6" s="218" t="s">
        <v>91</v>
      </c>
      <c r="F6" s="222">
        <f>'Budget Summary'!E6</f>
        <v>0</v>
      </c>
      <c r="G6" s="294"/>
    </row>
    <row r="7" spans="1:7" s="214" customFormat="1" ht="18.75" customHeight="1">
      <c r="A7" s="218"/>
      <c r="E7" s="220" t="s">
        <v>92</v>
      </c>
      <c r="F7" s="223">
        <f>'Budget Summary'!E7</f>
        <v>0</v>
      </c>
      <c r="G7" s="294"/>
    </row>
    <row r="8" spans="1:7" s="214" customFormat="1" ht="18.75" customHeight="1">
      <c r="A8" s="218" t="s">
        <v>4</v>
      </c>
      <c r="B8" s="220" t="s">
        <v>221</v>
      </c>
      <c r="C8" s="220"/>
      <c r="E8" s="217" t="s">
        <v>93</v>
      </c>
      <c r="F8" s="223" t="str">
        <f>'Budget Summary'!E8</f>
        <v>(         )</v>
      </c>
      <c r="G8" s="294"/>
    </row>
    <row r="9" spans="1:7" ht="18" customHeight="1" thickBot="1">
      <c r="A9" s="317"/>
      <c r="B9" s="317"/>
      <c r="C9" s="317"/>
      <c r="D9" s="318"/>
      <c r="E9" s="317"/>
      <c r="F9" s="317"/>
      <c r="G9" s="316"/>
    </row>
    <row r="10" spans="1:7" ht="18" customHeight="1" thickTop="1">
      <c r="A10" s="319" t="s">
        <v>6</v>
      </c>
      <c r="B10" s="320"/>
      <c r="C10" s="320"/>
      <c r="D10" s="320"/>
      <c r="E10" s="320"/>
      <c r="F10" s="321"/>
      <c r="G10" s="411"/>
    </row>
    <row r="11" spans="1:7" ht="18" customHeight="1" thickBot="1">
      <c r="A11" s="322" t="s">
        <v>7</v>
      </c>
      <c r="B11" s="443" t="s">
        <v>8</v>
      </c>
      <c r="C11" s="444"/>
      <c r="D11" s="444"/>
      <c r="E11" s="444"/>
      <c r="F11" s="412"/>
      <c r="G11" s="407" t="s">
        <v>9</v>
      </c>
    </row>
    <row r="12" spans="1:7" ht="27" customHeight="1" thickTop="1">
      <c r="A12" s="389" t="s">
        <v>10</v>
      </c>
      <c r="B12" s="390" t="s">
        <v>133</v>
      </c>
      <c r="C12" s="391"/>
      <c r="D12" s="392"/>
      <c r="E12" s="392"/>
      <c r="F12" s="393"/>
      <c r="G12" s="408"/>
    </row>
    <row r="13" spans="1:7" ht="27" customHeight="1">
      <c r="A13" s="326"/>
      <c r="B13" s="259" t="s">
        <v>204</v>
      </c>
      <c r="C13" s="323"/>
      <c r="D13" s="324"/>
      <c r="E13" s="324"/>
      <c r="F13" s="325"/>
      <c r="G13" s="341"/>
    </row>
    <row r="14" spans="1:7" ht="27" customHeight="1">
      <c r="A14" s="326"/>
      <c r="B14" s="394" t="s">
        <v>205</v>
      </c>
      <c r="C14" s="323"/>
      <c r="D14" s="324"/>
      <c r="E14" s="324"/>
      <c r="F14" s="325"/>
      <c r="G14" s="341"/>
    </row>
    <row r="15" spans="1:7" ht="27" customHeight="1">
      <c r="A15" s="326"/>
      <c r="B15" s="259" t="s">
        <v>186</v>
      </c>
      <c r="C15" s="323"/>
      <c r="D15" s="324"/>
      <c r="E15" s="324"/>
      <c r="F15" s="325"/>
      <c r="G15" s="341"/>
    </row>
    <row r="16" spans="1:7" ht="27" customHeight="1">
      <c r="A16" s="326"/>
      <c r="B16" s="327" t="s">
        <v>203</v>
      </c>
      <c r="C16" s="323"/>
      <c r="D16" s="324"/>
      <c r="E16" s="324"/>
      <c r="F16" s="325"/>
      <c r="G16" s="341"/>
    </row>
    <row r="17" spans="1:7" ht="27" customHeight="1">
      <c r="A17" s="326"/>
      <c r="B17" s="330"/>
      <c r="C17" s="330"/>
      <c r="D17" s="331"/>
      <c r="E17" s="331"/>
      <c r="F17" s="332"/>
      <c r="G17" s="342"/>
    </row>
    <row r="18" spans="1:7" ht="27" customHeight="1">
      <c r="A18" s="326"/>
      <c r="B18" s="329" t="s">
        <v>134</v>
      </c>
      <c r="C18" s="330"/>
      <c r="D18" s="331"/>
      <c r="E18" s="331"/>
      <c r="F18" s="332"/>
      <c r="G18" s="342"/>
    </row>
    <row r="19" spans="1:7" ht="27" customHeight="1">
      <c r="A19" s="326"/>
      <c r="B19" s="330"/>
      <c r="C19" s="330"/>
      <c r="D19" s="331"/>
      <c r="E19" s="331"/>
      <c r="F19" s="332"/>
      <c r="G19" s="342"/>
    </row>
    <row r="20" spans="1:7" ht="27" customHeight="1">
      <c r="A20" s="326"/>
      <c r="B20" s="330"/>
      <c r="C20" s="330"/>
      <c r="D20" s="331"/>
      <c r="E20" s="331"/>
      <c r="F20" s="332"/>
      <c r="G20" s="342"/>
    </row>
    <row r="21" spans="1:7" ht="27" customHeight="1">
      <c r="A21" s="326"/>
      <c r="B21" s="330"/>
      <c r="C21" s="330"/>
      <c r="D21" s="331"/>
      <c r="E21" s="331"/>
      <c r="F21" s="332"/>
      <c r="G21" s="342"/>
    </row>
    <row r="22" spans="1:7" ht="27" customHeight="1">
      <c r="A22" s="326"/>
      <c r="B22" s="330"/>
      <c r="C22" s="330"/>
      <c r="D22" s="331"/>
      <c r="E22" s="331"/>
      <c r="F22" s="332"/>
      <c r="G22" s="342"/>
    </row>
    <row r="23" spans="1:7" ht="27" customHeight="1">
      <c r="A23" s="326"/>
      <c r="B23" s="330"/>
      <c r="C23" s="330"/>
      <c r="D23" s="331"/>
      <c r="E23" s="331"/>
      <c r="F23" s="332"/>
      <c r="G23" s="342"/>
    </row>
    <row r="24" spans="1:7" ht="27" customHeight="1">
      <c r="A24" s="326"/>
      <c r="B24" s="330"/>
      <c r="C24" s="330"/>
      <c r="D24" s="331"/>
      <c r="E24" s="331"/>
      <c r="F24" s="332"/>
      <c r="G24" s="342"/>
    </row>
    <row r="25" spans="1:7" ht="27" customHeight="1">
      <c r="A25" s="326"/>
      <c r="B25" s="323" t="s">
        <v>135</v>
      </c>
      <c r="C25" s="323"/>
      <c r="D25" s="324"/>
      <c r="E25" s="324"/>
      <c r="F25" s="325"/>
      <c r="G25" s="341"/>
    </row>
    <row r="26" spans="1:7" ht="27" customHeight="1">
      <c r="A26" s="326"/>
      <c r="B26" s="330"/>
      <c r="C26" s="330"/>
      <c r="D26" s="331"/>
      <c r="E26" s="331"/>
      <c r="F26" s="332"/>
      <c r="G26" s="342"/>
    </row>
    <row r="27" spans="1:7" ht="27" customHeight="1">
      <c r="A27" s="326"/>
      <c r="B27" s="330"/>
      <c r="C27" s="330"/>
      <c r="D27" s="331"/>
      <c r="E27" s="331"/>
      <c r="F27" s="332"/>
      <c r="G27" s="342"/>
    </row>
    <row r="28" spans="1:7" ht="27" customHeight="1">
      <c r="A28" s="326"/>
      <c r="B28" s="330"/>
      <c r="C28" s="330"/>
      <c r="D28" s="331"/>
      <c r="E28" s="331"/>
      <c r="F28" s="332"/>
      <c r="G28" s="342"/>
    </row>
    <row r="29" spans="1:7" ht="27" customHeight="1">
      <c r="A29" s="326"/>
      <c r="B29" s="330"/>
      <c r="C29" s="330"/>
      <c r="D29" s="331"/>
      <c r="E29" s="331"/>
      <c r="F29" s="332"/>
      <c r="G29" s="342"/>
    </row>
    <row r="30" spans="1:7" ht="27" customHeight="1">
      <c r="A30" s="326"/>
      <c r="B30" s="330"/>
      <c r="C30" s="330"/>
      <c r="D30" s="331"/>
      <c r="E30" s="331"/>
      <c r="F30" s="332"/>
      <c r="G30" s="342"/>
    </row>
    <row r="31" spans="1:7" ht="27" customHeight="1">
      <c r="A31" s="326"/>
      <c r="B31" s="323" t="s">
        <v>187</v>
      </c>
      <c r="C31" s="323"/>
      <c r="D31" s="324"/>
      <c r="E31" s="324"/>
      <c r="F31" s="325"/>
      <c r="G31" s="341"/>
    </row>
    <row r="32" spans="1:7" ht="27" customHeight="1">
      <c r="A32" s="326"/>
      <c r="B32" s="330"/>
      <c r="C32" s="330"/>
      <c r="D32" s="331"/>
      <c r="E32" s="331"/>
      <c r="F32" s="332"/>
      <c r="G32" s="342"/>
    </row>
    <row r="33" spans="1:7" ht="27" customHeight="1">
      <c r="A33" s="326"/>
      <c r="B33" s="330"/>
      <c r="C33" s="330"/>
      <c r="D33" s="331"/>
      <c r="E33" s="331"/>
      <c r="F33" s="332"/>
      <c r="G33" s="342"/>
    </row>
    <row r="34" spans="1:7" ht="27" customHeight="1">
      <c r="A34" s="326"/>
      <c r="B34" s="330"/>
      <c r="C34" s="330"/>
      <c r="D34" s="331"/>
      <c r="E34" s="331"/>
      <c r="F34" s="332"/>
      <c r="G34" s="342"/>
    </row>
    <row r="35" spans="1:7" ht="27" customHeight="1">
      <c r="A35" s="326"/>
      <c r="B35" s="330"/>
      <c r="C35" s="330"/>
      <c r="D35" s="331"/>
      <c r="E35" s="331"/>
      <c r="F35" s="332"/>
      <c r="G35" s="342"/>
    </row>
    <row r="36" spans="1:7" ht="27" customHeight="1">
      <c r="A36" s="326"/>
      <c r="B36" s="330"/>
      <c r="C36" s="330"/>
      <c r="D36" s="331"/>
      <c r="E36" s="331"/>
      <c r="F36" s="332"/>
      <c r="G36" s="342"/>
    </row>
    <row r="37" spans="1:7" ht="27" customHeight="1">
      <c r="A37" s="326"/>
      <c r="B37" s="323" t="s">
        <v>136</v>
      </c>
      <c r="C37" s="323"/>
      <c r="D37" s="324"/>
      <c r="E37" s="324"/>
      <c r="F37" s="325"/>
      <c r="G37" s="341"/>
    </row>
    <row r="38" spans="1:7" ht="27" customHeight="1">
      <c r="A38" s="326"/>
      <c r="B38" s="330"/>
      <c r="C38" s="330"/>
      <c r="D38" s="331"/>
      <c r="E38" s="331"/>
      <c r="F38" s="332"/>
      <c r="G38" s="342"/>
    </row>
    <row r="39" spans="1:7" ht="27" customHeight="1">
      <c r="A39" s="326"/>
      <c r="B39" s="330"/>
      <c r="C39" s="330"/>
      <c r="D39" s="331"/>
      <c r="E39" s="331"/>
      <c r="F39" s="332"/>
      <c r="G39" s="342"/>
    </row>
    <row r="40" spans="1:7" ht="27" customHeight="1">
      <c r="A40" s="326"/>
      <c r="B40" s="330"/>
      <c r="C40" s="330"/>
      <c r="D40" s="331"/>
      <c r="E40" s="331"/>
      <c r="F40" s="332"/>
      <c r="G40" s="342"/>
    </row>
    <row r="41" spans="1:7" ht="27" customHeight="1">
      <c r="A41" s="326"/>
      <c r="B41" s="330"/>
      <c r="C41" s="330"/>
      <c r="D41" s="331"/>
      <c r="E41" s="331"/>
      <c r="F41" s="332"/>
      <c r="G41" s="342"/>
    </row>
    <row r="42" spans="1:7" ht="27" customHeight="1" thickBot="1">
      <c r="A42" s="326"/>
      <c r="B42" s="323" t="s">
        <v>137</v>
      </c>
      <c r="C42" s="333"/>
      <c r="D42" s="324"/>
      <c r="E42" s="388"/>
      <c r="F42" s="325"/>
      <c r="G42" s="341"/>
    </row>
    <row r="43" spans="1:7" ht="27" customHeight="1" thickBot="1" thickTop="1">
      <c r="A43" s="326"/>
      <c r="B43" s="323" t="s">
        <v>138</v>
      </c>
      <c r="C43" s="334">
        <v>0</v>
      </c>
      <c r="D43" s="335" t="s">
        <v>139</v>
      </c>
      <c r="E43" s="336">
        <v>0</v>
      </c>
      <c r="F43" s="413"/>
      <c r="G43" s="409">
        <f>SUM(C43*E43)</f>
        <v>0</v>
      </c>
    </row>
    <row r="44" spans="1:7" ht="27" customHeight="1" thickBot="1" thickTop="1">
      <c r="A44" s="326"/>
      <c r="B44" s="323" t="s">
        <v>140</v>
      </c>
      <c r="C44" s="334">
        <v>0</v>
      </c>
      <c r="D44" s="335" t="s">
        <v>139</v>
      </c>
      <c r="E44" s="336">
        <v>0</v>
      </c>
      <c r="F44" s="413"/>
      <c r="G44" s="409">
        <f>SUM(C44*E44)</f>
        <v>0</v>
      </c>
    </row>
    <row r="45" spans="1:10" ht="27" customHeight="1" thickTop="1">
      <c r="A45" s="326"/>
      <c r="B45" s="330"/>
      <c r="C45" s="328"/>
      <c r="D45" s="331"/>
      <c r="E45" s="331"/>
      <c r="F45" s="332"/>
      <c r="G45" s="342"/>
      <c r="H45" s="337"/>
      <c r="I45" s="317"/>
      <c r="J45" s="317"/>
    </row>
    <row r="46" spans="1:10" ht="27" customHeight="1" thickBot="1">
      <c r="A46" s="326"/>
      <c r="B46" s="323" t="s">
        <v>141</v>
      </c>
      <c r="C46" s="333"/>
      <c r="D46" s="324"/>
      <c r="E46" s="324"/>
      <c r="F46" s="325"/>
      <c r="G46" s="341"/>
      <c r="H46" s="338"/>
      <c r="I46" s="317"/>
      <c r="J46" s="339"/>
    </row>
    <row r="47" spans="1:10" ht="27" customHeight="1" thickBot="1" thickTop="1">
      <c r="A47" s="326"/>
      <c r="B47" s="323" t="s">
        <v>138</v>
      </c>
      <c r="C47" s="334">
        <v>0</v>
      </c>
      <c r="D47" s="335" t="s">
        <v>139</v>
      </c>
      <c r="E47" s="336">
        <v>0</v>
      </c>
      <c r="F47" s="413"/>
      <c r="G47" s="409">
        <f>SUM(C47*E47)</f>
        <v>0</v>
      </c>
      <c r="H47" s="338"/>
      <c r="I47" s="317"/>
      <c r="J47" s="339"/>
    </row>
    <row r="48" spans="1:10" ht="27" customHeight="1" thickBot="1" thickTop="1">
      <c r="A48" s="326"/>
      <c r="B48" s="323" t="s">
        <v>140</v>
      </c>
      <c r="C48" s="334">
        <v>0</v>
      </c>
      <c r="D48" s="335" t="s">
        <v>139</v>
      </c>
      <c r="E48" s="336">
        <v>0</v>
      </c>
      <c r="F48" s="413"/>
      <c r="G48" s="409">
        <f>SUM(C48*E48)</f>
        <v>0</v>
      </c>
      <c r="H48" s="337"/>
      <c r="I48" s="317"/>
      <c r="J48" s="317"/>
    </row>
    <row r="49" spans="1:10" ht="27" customHeight="1" thickTop="1">
      <c r="A49" s="326"/>
      <c r="B49" s="330"/>
      <c r="C49" s="328"/>
      <c r="D49" s="331"/>
      <c r="E49" s="331"/>
      <c r="F49" s="332"/>
      <c r="G49" s="342"/>
      <c r="H49" s="337"/>
      <c r="I49" s="317"/>
      <c r="J49" s="317"/>
    </row>
    <row r="50" spans="1:10" ht="27" customHeight="1">
      <c r="A50" s="326"/>
      <c r="B50" s="323" t="s">
        <v>142</v>
      </c>
      <c r="C50" s="323"/>
      <c r="D50" s="324"/>
      <c r="E50" s="324"/>
      <c r="F50" s="325"/>
      <c r="G50" s="341"/>
      <c r="H50" s="337"/>
      <c r="I50" s="317"/>
      <c r="J50" s="317"/>
    </row>
    <row r="51" spans="1:10" ht="27" customHeight="1">
      <c r="A51" s="326"/>
      <c r="B51" s="330"/>
      <c r="C51" s="330"/>
      <c r="D51" s="331"/>
      <c r="E51" s="331"/>
      <c r="F51" s="332"/>
      <c r="G51" s="342"/>
      <c r="H51" s="337"/>
      <c r="I51" s="317"/>
      <c r="J51" s="317"/>
    </row>
    <row r="52" spans="1:10" ht="27" customHeight="1">
      <c r="A52" s="326"/>
      <c r="B52" s="330"/>
      <c r="C52" s="330"/>
      <c r="D52" s="331"/>
      <c r="E52" s="331"/>
      <c r="F52" s="332"/>
      <c r="G52" s="342"/>
      <c r="H52" s="337"/>
      <c r="I52" s="317"/>
      <c r="J52" s="317"/>
    </row>
    <row r="53" spans="1:10" ht="27" customHeight="1">
      <c r="A53" s="326"/>
      <c r="B53" s="330"/>
      <c r="C53" s="330"/>
      <c r="D53" s="331"/>
      <c r="E53" s="331"/>
      <c r="F53" s="332"/>
      <c r="G53" s="342"/>
      <c r="H53" s="337"/>
      <c r="I53" s="317"/>
      <c r="J53" s="317"/>
    </row>
    <row r="54" spans="1:10" ht="27" customHeight="1">
      <c r="A54" s="326"/>
      <c r="B54" s="330"/>
      <c r="C54" s="330"/>
      <c r="D54" s="331"/>
      <c r="E54" s="331"/>
      <c r="F54" s="332"/>
      <c r="G54" s="342"/>
      <c r="H54" s="338"/>
      <c r="I54" s="317"/>
      <c r="J54" s="339"/>
    </row>
    <row r="55" spans="1:10" ht="27" customHeight="1">
      <c r="A55" s="326"/>
      <c r="B55" s="330"/>
      <c r="C55" s="330"/>
      <c r="D55" s="331"/>
      <c r="E55" s="374" t="s">
        <v>143</v>
      </c>
      <c r="F55" s="343"/>
      <c r="G55" s="344">
        <f>SUM(G16:G54)</f>
        <v>0</v>
      </c>
      <c r="H55" s="338"/>
      <c r="I55" s="317"/>
      <c r="J55" s="339"/>
    </row>
    <row r="56" spans="1:7" ht="27" customHeight="1">
      <c r="A56" s="326"/>
      <c r="B56" s="330"/>
      <c r="C56" s="330"/>
      <c r="D56" s="331"/>
      <c r="E56" s="395"/>
      <c r="F56" s="414"/>
      <c r="G56" s="410"/>
    </row>
    <row r="57" spans="1:7" ht="27" customHeight="1">
      <c r="A57" s="345" t="s">
        <v>12</v>
      </c>
      <c r="B57" s="346" t="s">
        <v>144</v>
      </c>
      <c r="C57" s="329"/>
      <c r="D57" s="347"/>
      <c r="E57" s="347"/>
      <c r="F57" s="348"/>
      <c r="G57" s="396"/>
    </row>
    <row r="58" spans="1:7" ht="27" customHeight="1">
      <c r="A58" s="349"/>
      <c r="B58" s="329"/>
      <c r="C58" s="329"/>
      <c r="D58" s="347"/>
      <c r="E58" s="347"/>
      <c r="F58" s="348"/>
      <c r="G58" s="396"/>
    </row>
    <row r="59" spans="1:7" ht="27" customHeight="1">
      <c r="A59" s="349"/>
      <c r="B59" s="350" t="s">
        <v>145</v>
      </c>
      <c r="C59" s="262"/>
      <c r="D59" s="351"/>
      <c r="E59" s="351"/>
      <c r="F59" s="352"/>
      <c r="G59" s="397"/>
    </row>
    <row r="60" spans="1:7" ht="27" customHeight="1">
      <c r="A60" s="349"/>
      <c r="B60" s="262"/>
      <c r="C60" s="262"/>
      <c r="D60" s="351"/>
      <c r="E60" s="351"/>
      <c r="F60" s="352"/>
      <c r="G60" s="397"/>
    </row>
    <row r="61" spans="1:7" ht="27" customHeight="1" thickBot="1">
      <c r="A61" s="349"/>
      <c r="B61" s="353" t="s">
        <v>227</v>
      </c>
      <c r="C61" s="354"/>
      <c r="D61" s="347"/>
      <c r="E61" s="404"/>
      <c r="F61" s="355"/>
      <c r="G61" s="396"/>
    </row>
    <row r="62" spans="1:7" ht="27" customHeight="1" thickBot="1" thickTop="1">
      <c r="A62" s="349"/>
      <c r="B62" s="356">
        <v>0</v>
      </c>
      <c r="C62" s="329" t="s">
        <v>139</v>
      </c>
      <c r="D62" s="357">
        <v>0.0765</v>
      </c>
      <c r="E62" s="347"/>
      <c r="F62" s="348"/>
      <c r="G62" s="398">
        <f>SUM(B62*D62)</f>
        <v>0</v>
      </c>
    </row>
    <row r="63" spans="1:7" ht="27" customHeight="1" thickTop="1">
      <c r="A63" s="349"/>
      <c r="B63" s="358"/>
      <c r="C63" s="329"/>
      <c r="D63" s="347"/>
      <c r="E63" s="347"/>
      <c r="F63" s="348"/>
      <c r="G63" s="396"/>
    </row>
    <row r="64" spans="1:7" ht="27" customHeight="1" thickBot="1">
      <c r="A64" s="349"/>
      <c r="B64" s="353" t="s">
        <v>147</v>
      </c>
      <c r="C64" s="329"/>
      <c r="D64" s="347"/>
      <c r="E64" s="347"/>
      <c r="F64" s="348"/>
      <c r="G64" s="396"/>
    </row>
    <row r="65" spans="1:7" ht="27" customHeight="1" thickBot="1" thickTop="1">
      <c r="A65" s="349"/>
      <c r="B65" s="356">
        <v>0</v>
      </c>
      <c r="C65" s="329" t="s">
        <v>139</v>
      </c>
      <c r="D65" s="359">
        <v>0.0145</v>
      </c>
      <c r="E65" s="347"/>
      <c r="F65" s="348"/>
      <c r="G65" s="398">
        <f>SUM(B65*D65)</f>
        <v>0</v>
      </c>
    </row>
    <row r="66" spans="1:7" ht="27" customHeight="1" thickTop="1">
      <c r="A66" s="349"/>
      <c r="B66" s="360"/>
      <c r="C66" s="329"/>
      <c r="D66" s="347"/>
      <c r="E66" s="347"/>
      <c r="F66" s="348"/>
      <c r="G66" s="396"/>
    </row>
    <row r="67" spans="1:7" ht="27" customHeight="1" thickBot="1">
      <c r="A67" s="349"/>
      <c r="B67" s="353" t="s">
        <v>229</v>
      </c>
      <c r="C67" s="329"/>
      <c r="D67" s="347"/>
      <c r="E67" s="347"/>
      <c r="F67" s="348"/>
      <c r="G67" s="396"/>
    </row>
    <row r="68" spans="1:7" ht="27" customHeight="1" thickBot="1" thickTop="1">
      <c r="A68" s="349"/>
      <c r="B68" s="356">
        <v>0</v>
      </c>
      <c r="C68" s="329" t="s">
        <v>139</v>
      </c>
      <c r="D68" s="357">
        <v>0.284</v>
      </c>
      <c r="E68" s="347"/>
      <c r="F68" s="348"/>
      <c r="G68" s="398">
        <f>SUM(B68*D68)</f>
        <v>0</v>
      </c>
    </row>
    <row r="69" spans="1:7" ht="27" customHeight="1" thickTop="1">
      <c r="A69" s="349"/>
      <c r="B69" s="416"/>
      <c r="C69" s="329"/>
      <c r="D69" s="357"/>
      <c r="E69" s="347"/>
      <c r="F69" s="348"/>
      <c r="G69" s="398"/>
    </row>
    <row r="70" spans="1:7" ht="27" customHeight="1" thickBot="1">
      <c r="A70" s="349"/>
      <c r="B70" s="353" t="s">
        <v>225</v>
      </c>
      <c r="C70" s="329"/>
      <c r="D70" s="347"/>
      <c r="E70" s="347"/>
      <c r="F70" s="348"/>
      <c r="G70" s="396"/>
    </row>
    <row r="71" spans="1:7" ht="27" customHeight="1" thickBot="1" thickTop="1">
      <c r="A71" s="349"/>
      <c r="B71" s="356">
        <v>0</v>
      </c>
      <c r="C71" s="329" t="s">
        <v>139</v>
      </c>
      <c r="D71" s="357">
        <v>0.302</v>
      </c>
      <c r="E71" s="347"/>
      <c r="F71" s="348"/>
      <c r="G71" s="398">
        <f>SUM(B71*D71)</f>
        <v>0</v>
      </c>
    </row>
    <row r="72" spans="1:7" ht="27" customHeight="1" thickTop="1">
      <c r="A72" s="349"/>
      <c r="B72" s="360"/>
      <c r="C72" s="329"/>
      <c r="D72" s="347"/>
      <c r="E72" s="347"/>
      <c r="F72" s="348"/>
      <c r="G72" s="396"/>
    </row>
    <row r="73" spans="1:7" ht="27" customHeight="1" thickBot="1">
      <c r="A73" s="349"/>
      <c r="B73" s="363" t="s">
        <v>188</v>
      </c>
      <c r="C73" s="329"/>
      <c r="D73" s="364"/>
      <c r="E73" s="347"/>
      <c r="F73" s="348"/>
      <c r="G73" s="396"/>
    </row>
    <row r="74" spans="1:7" ht="27" customHeight="1" thickBot="1" thickTop="1">
      <c r="A74" s="349"/>
      <c r="B74" s="356">
        <v>0</v>
      </c>
      <c r="C74" s="329" t="s">
        <v>139</v>
      </c>
      <c r="D74" s="365" t="s">
        <v>230</v>
      </c>
      <c r="E74" s="347"/>
      <c r="F74" s="348"/>
      <c r="G74" s="398">
        <f>SUM(B74*D74)</f>
        <v>0</v>
      </c>
    </row>
    <row r="75" spans="1:7" ht="27" customHeight="1" thickTop="1">
      <c r="A75" s="349"/>
      <c r="B75" s="361"/>
      <c r="C75" s="262"/>
      <c r="D75" s="362"/>
      <c r="E75" s="351"/>
      <c r="F75" s="352"/>
      <c r="G75" s="397"/>
    </row>
    <row r="76" spans="1:7" ht="27" customHeight="1" thickBot="1">
      <c r="A76" s="349"/>
      <c r="B76" s="363" t="s">
        <v>228</v>
      </c>
      <c r="C76" s="329"/>
      <c r="D76" s="364"/>
      <c r="E76" s="347"/>
      <c r="F76" s="348"/>
      <c r="G76" s="396"/>
    </row>
    <row r="77" spans="1:7" ht="27" customHeight="1" thickBot="1" thickTop="1">
      <c r="A77" s="349"/>
      <c r="B77" s="356">
        <v>0</v>
      </c>
      <c r="C77" s="329" t="s">
        <v>139</v>
      </c>
      <c r="D77" s="365">
        <v>0.01</v>
      </c>
      <c r="E77" s="347"/>
      <c r="F77" s="348"/>
      <c r="G77" s="398">
        <f>SUM(B77*D77)</f>
        <v>0</v>
      </c>
    </row>
    <row r="78" spans="1:7" ht="27" customHeight="1" thickTop="1">
      <c r="A78" s="349"/>
      <c r="B78" s="361"/>
      <c r="C78" s="262"/>
      <c r="D78" s="362"/>
      <c r="E78" s="351"/>
      <c r="F78" s="352"/>
      <c r="G78" s="397"/>
    </row>
    <row r="79" spans="1:7" ht="27" customHeight="1">
      <c r="A79" s="349"/>
      <c r="B79" s="399"/>
      <c r="C79" s="262"/>
      <c r="D79" s="351"/>
      <c r="E79" s="351"/>
      <c r="F79" s="352"/>
      <c r="G79" s="397"/>
    </row>
    <row r="80" spans="1:7" ht="27" customHeight="1">
      <c r="A80" s="349"/>
      <c r="B80" s="262" t="s">
        <v>189</v>
      </c>
      <c r="C80" s="262"/>
      <c r="D80" s="351"/>
      <c r="E80" s="351"/>
      <c r="F80" s="352"/>
      <c r="G80" s="397"/>
    </row>
    <row r="81" spans="1:7" ht="27" customHeight="1">
      <c r="A81" s="349"/>
      <c r="B81" s="262"/>
      <c r="C81" s="262"/>
      <c r="D81" s="351"/>
      <c r="E81" s="351"/>
      <c r="F81" s="352"/>
      <c r="G81" s="397"/>
    </row>
    <row r="82" spans="1:7" ht="27" customHeight="1">
      <c r="A82" s="349"/>
      <c r="B82" s="262"/>
      <c r="C82" s="262"/>
      <c r="D82" s="351"/>
      <c r="E82" s="351"/>
      <c r="F82" s="352"/>
      <c r="G82" s="397"/>
    </row>
    <row r="83" spans="1:7" ht="27" customHeight="1">
      <c r="A83" s="349"/>
      <c r="B83" s="399"/>
      <c r="C83" s="262"/>
      <c r="D83" s="351"/>
      <c r="E83" s="351"/>
      <c r="F83" s="352"/>
      <c r="G83" s="397"/>
    </row>
    <row r="84" spans="1:7" ht="27" customHeight="1">
      <c r="A84" s="349"/>
      <c r="B84" s="262" t="s">
        <v>149</v>
      </c>
      <c r="C84" s="262"/>
      <c r="D84" s="351"/>
      <c r="E84" s="351"/>
      <c r="F84" s="352"/>
      <c r="G84" s="397"/>
    </row>
    <row r="85" spans="1:7" ht="27" customHeight="1">
      <c r="A85" s="349"/>
      <c r="B85" s="262"/>
      <c r="C85" s="262"/>
      <c r="D85" s="351"/>
      <c r="E85" s="351"/>
      <c r="F85" s="352"/>
      <c r="G85" s="397"/>
    </row>
    <row r="86" spans="1:7" ht="27" customHeight="1">
      <c r="A86" s="349"/>
      <c r="B86" s="262"/>
      <c r="C86" s="262"/>
      <c r="D86" s="351"/>
      <c r="E86" s="351"/>
      <c r="F86" s="352"/>
      <c r="G86" s="397"/>
    </row>
    <row r="87" spans="1:7" ht="27" customHeight="1">
      <c r="A87" s="349"/>
      <c r="B87" s="262"/>
      <c r="C87" s="262"/>
      <c r="D87" s="351"/>
      <c r="E87" s="351"/>
      <c r="F87" s="352"/>
      <c r="G87" s="397"/>
    </row>
    <row r="88" spans="1:7" ht="27" customHeight="1">
      <c r="A88" s="349"/>
      <c r="B88" s="262"/>
      <c r="C88" s="262"/>
      <c r="D88" s="351"/>
      <c r="E88" s="351"/>
      <c r="F88" s="352"/>
      <c r="G88" s="397"/>
    </row>
    <row r="89" spans="1:7" ht="27" customHeight="1">
      <c r="A89" s="349"/>
      <c r="B89" s="262"/>
      <c r="C89" s="262"/>
      <c r="D89" s="351"/>
      <c r="E89" s="351"/>
      <c r="F89" s="352"/>
      <c r="G89" s="397"/>
    </row>
    <row r="90" spans="1:7" ht="27" customHeight="1">
      <c r="A90" s="349"/>
      <c r="B90" s="262"/>
      <c r="C90" s="262"/>
      <c r="D90" s="351"/>
      <c r="E90" s="351"/>
      <c r="F90" s="352"/>
      <c r="G90" s="397"/>
    </row>
    <row r="91" spans="1:7" ht="27" customHeight="1">
      <c r="A91" s="349"/>
      <c r="B91" s="329"/>
      <c r="C91" s="329"/>
      <c r="D91" s="366"/>
      <c r="E91" s="366" t="s">
        <v>150</v>
      </c>
      <c r="F91" s="367"/>
      <c r="G91" s="400">
        <f>SUM(G59:G90)</f>
        <v>0</v>
      </c>
    </row>
    <row r="92" spans="1:7" ht="27" customHeight="1">
      <c r="A92" s="349"/>
      <c r="B92" s="329"/>
      <c r="C92" s="329"/>
      <c r="D92" s="347"/>
      <c r="E92" s="347"/>
      <c r="F92" s="348"/>
      <c r="G92" s="396"/>
    </row>
    <row r="93" spans="1:7" ht="27" customHeight="1">
      <c r="A93" s="345" t="s">
        <v>14</v>
      </c>
      <c r="B93" s="259" t="s">
        <v>151</v>
      </c>
      <c r="C93" s="329"/>
      <c r="D93" s="347"/>
      <c r="E93" s="347"/>
      <c r="F93" s="348"/>
      <c r="G93" s="396"/>
    </row>
    <row r="94" spans="1:7" ht="27" customHeight="1">
      <c r="A94" s="349"/>
      <c r="B94" s="259" t="s">
        <v>206</v>
      </c>
      <c r="C94" s="329"/>
      <c r="D94" s="347"/>
      <c r="E94" s="347"/>
      <c r="F94" s="348"/>
      <c r="G94" s="396"/>
    </row>
    <row r="95" spans="1:7" ht="27" customHeight="1">
      <c r="A95" s="349"/>
      <c r="B95" s="259" t="s">
        <v>190</v>
      </c>
      <c r="C95" s="329"/>
      <c r="D95" s="347"/>
      <c r="E95" s="347"/>
      <c r="F95" s="348"/>
      <c r="G95" s="396"/>
    </row>
    <row r="96" spans="1:7" ht="27" customHeight="1">
      <c r="A96" s="349"/>
      <c r="B96" s="259" t="s">
        <v>191</v>
      </c>
      <c r="C96" s="329"/>
      <c r="D96" s="347"/>
      <c r="E96" s="347"/>
      <c r="F96" s="348"/>
      <c r="G96" s="396"/>
    </row>
    <row r="97" spans="1:7" ht="27" customHeight="1">
      <c r="A97" s="349"/>
      <c r="B97" s="259" t="s">
        <v>192</v>
      </c>
      <c r="C97" s="329"/>
      <c r="D97" s="347"/>
      <c r="E97" s="347"/>
      <c r="F97" s="348"/>
      <c r="G97" s="396"/>
    </row>
    <row r="98" spans="1:7" ht="40.5" customHeight="1">
      <c r="A98" s="349"/>
      <c r="B98" s="439"/>
      <c r="C98" s="440"/>
      <c r="D98" s="440"/>
      <c r="E98" s="440"/>
      <c r="F98" s="415"/>
      <c r="G98" s="401"/>
    </row>
    <row r="99" spans="1:7" ht="27" customHeight="1">
      <c r="A99" s="349"/>
      <c r="B99" s="399"/>
      <c r="C99" s="262"/>
      <c r="D99" s="351"/>
      <c r="E99" s="351"/>
      <c r="F99" s="352"/>
      <c r="G99" s="397"/>
    </row>
    <row r="100" spans="1:7" ht="27" customHeight="1">
      <c r="A100" s="349"/>
      <c r="B100" s="262"/>
      <c r="C100" s="262"/>
      <c r="D100" s="351"/>
      <c r="E100" s="351"/>
      <c r="F100" s="352"/>
      <c r="G100" s="397"/>
    </row>
    <row r="101" spans="1:7" ht="27" customHeight="1">
      <c r="A101" s="349"/>
      <c r="B101" s="262"/>
      <c r="C101" s="262"/>
      <c r="D101" s="351"/>
      <c r="E101" s="351"/>
      <c r="F101" s="352"/>
      <c r="G101" s="397"/>
    </row>
    <row r="102" spans="1:7" ht="27" customHeight="1">
      <c r="A102" s="349"/>
      <c r="B102" s="262"/>
      <c r="C102" s="262"/>
      <c r="D102" s="351"/>
      <c r="E102" s="351"/>
      <c r="F102" s="352"/>
      <c r="G102" s="397"/>
    </row>
    <row r="103" spans="1:7" ht="27" customHeight="1">
      <c r="A103" s="349"/>
      <c r="B103" s="262"/>
      <c r="C103" s="262"/>
      <c r="D103" s="351"/>
      <c r="E103" s="351"/>
      <c r="F103" s="352"/>
      <c r="G103" s="397"/>
    </row>
    <row r="104" spans="1:7" ht="27" customHeight="1">
      <c r="A104" s="349"/>
      <c r="B104" s="262"/>
      <c r="C104" s="262"/>
      <c r="D104" s="351"/>
      <c r="E104" s="351"/>
      <c r="F104" s="352"/>
      <c r="G104" s="397"/>
    </row>
    <row r="105" spans="1:7" ht="27" customHeight="1">
      <c r="A105" s="349"/>
      <c r="B105" s="262"/>
      <c r="C105" s="262"/>
      <c r="D105" s="351"/>
      <c r="E105" s="351"/>
      <c r="F105" s="352"/>
      <c r="G105" s="397"/>
    </row>
    <row r="106" spans="1:7" ht="27" customHeight="1">
      <c r="A106" s="349"/>
      <c r="B106" s="262"/>
      <c r="C106" s="262"/>
      <c r="D106" s="351"/>
      <c r="E106" s="351"/>
      <c r="F106" s="352"/>
      <c r="G106" s="397"/>
    </row>
    <row r="107" spans="1:7" ht="27" customHeight="1">
      <c r="A107" s="349"/>
      <c r="B107" s="262"/>
      <c r="C107" s="262"/>
      <c r="D107" s="351"/>
      <c r="E107" s="351"/>
      <c r="F107" s="352"/>
      <c r="G107" s="397"/>
    </row>
    <row r="108" spans="1:7" ht="27" customHeight="1">
      <c r="A108" s="349"/>
      <c r="B108" s="262"/>
      <c r="C108" s="262"/>
      <c r="D108" s="351"/>
      <c r="E108" s="351"/>
      <c r="F108" s="352"/>
      <c r="G108" s="397"/>
    </row>
    <row r="109" spans="1:7" ht="27" customHeight="1">
      <c r="A109" s="349"/>
      <c r="B109" s="262"/>
      <c r="C109" s="262"/>
      <c r="D109" s="351"/>
      <c r="E109" s="351"/>
      <c r="F109" s="352"/>
      <c r="G109" s="397"/>
    </row>
    <row r="110" spans="1:7" ht="27" customHeight="1">
      <c r="A110" s="349"/>
      <c r="B110" s="262"/>
      <c r="C110" s="262"/>
      <c r="D110" s="351"/>
      <c r="E110" s="351"/>
      <c r="F110" s="352"/>
      <c r="G110" s="397"/>
    </row>
    <row r="111" spans="1:7" ht="27" customHeight="1">
      <c r="A111" s="349"/>
      <c r="B111" s="262"/>
      <c r="C111" s="262"/>
      <c r="D111" s="351"/>
      <c r="E111" s="351"/>
      <c r="F111" s="352"/>
      <c r="G111" s="397"/>
    </row>
    <row r="112" spans="1:7" ht="27" customHeight="1">
      <c r="A112" s="349"/>
      <c r="B112" s="262"/>
      <c r="C112" s="262"/>
      <c r="D112" s="351"/>
      <c r="E112" s="351"/>
      <c r="F112" s="352"/>
      <c r="G112" s="397"/>
    </row>
    <row r="113" spans="1:7" ht="27" customHeight="1">
      <c r="A113" s="349"/>
      <c r="B113" s="262"/>
      <c r="C113" s="262"/>
      <c r="D113" s="351"/>
      <c r="E113" s="351"/>
      <c r="F113" s="352"/>
      <c r="G113" s="397"/>
    </row>
    <row r="114" spans="1:7" ht="27" customHeight="1">
      <c r="A114" s="349"/>
      <c r="B114" s="262"/>
      <c r="C114" s="262"/>
      <c r="D114" s="351"/>
      <c r="E114" s="351"/>
      <c r="F114" s="352"/>
      <c r="G114" s="397"/>
    </row>
    <row r="115" spans="1:7" ht="27" customHeight="1">
      <c r="A115" s="349"/>
      <c r="B115" s="262"/>
      <c r="C115" s="262"/>
      <c r="D115" s="351"/>
      <c r="E115" s="351"/>
      <c r="F115" s="352"/>
      <c r="G115" s="397"/>
    </row>
    <row r="116" spans="1:7" ht="27" customHeight="1">
      <c r="A116" s="349"/>
      <c r="B116" s="262"/>
      <c r="C116" s="262"/>
      <c r="D116" s="351"/>
      <c r="E116" s="351"/>
      <c r="F116" s="352"/>
      <c r="G116" s="397"/>
    </row>
    <row r="117" spans="1:7" ht="27" customHeight="1">
      <c r="A117" s="349"/>
      <c r="B117" s="262"/>
      <c r="C117" s="262"/>
      <c r="D117" s="351"/>
      <c r="E117" s="351"/>
      <c r="F117" s="352"/>
      <c r="G117" s="397"/>
    </row>
    <row r="118" spans="1:7" ht="27" customHeight="1">
      <c r="A118" s="349"/>
      <c r="B118" s="262"/>
      <c r="C118" s="262"/>
      <c r="D118" s="351"/>
      <c r="E118" s="351"/>
      <c r="F118" s="352"/>
      <c r="G118" s="397"/>
    </row>
    <row r="119" spans="1:7" ht="27" customHeight="1">
      <c r="A119" s="349"/>
      <c r="B119" s="262"/>
      <c r="C119" s="262"/>
      <c r="D119" s="351"/>
      <c r="E119" s="351"/>
      <c r="F119" s="352"/>
      <c r="G119" s="397"/>
    </row>
    <row r="120" spans="1:7" ht="27" customHeight="1">
      <c r="A120" s="349"/>
      <c r="B120" s="262"/>
      <c r="C120" s="262"/>
      <c r="D120" s="351"/>
      <c r="E120" s="351"/>
      <c r="F120" s="352"/>
      <c r="G120" s="397"/>
    </row>
    <row r="121" spans="1:7" ht="27" customHeight="1">
      <c r="A121" s="349"/>
      <c r="B121" s="262"/>
      <c r="C121" s="262"/>
      <c r="D121" s="351"/>
      <c r="E121" s="351"/>
      <c r="F121" s="352"/>
      <c r="G121" s="397"/>
    </row>
    <row r="122" spans="1:7" ht="27" customHeight="1">
      <c r="A122" s="349"/>
      <c r="B122" s="329"/>
      <c r="C122" s="366" t="s">
        <v>152</v>
      </c>
      <c r="D122" s="368"/>
      <c r="E122" s="347"/>
      <c r="F122" s="348"/>
      <c r="G122" s="400">
        <f>SUM(G94:G121)</f>
        <v>0</v>
      </c>
    </row>
    <row r="123" spans="1:7" ht="27" customHeight="1">
      <c r="A123" s="349"/>
      <c r="B123" s="329"/>
      <c r="C123" s="329"/>
      <c r="D123" s="347"/>
      <c r="E123" s="347"/>
      <c r="F123" s="348"/>
      <c r="G123" s="396"/>
    </row>
    <row r="124" spans="1:7" ht="27" customHeight="1">
      <c r="A124" s="345" t="s">
        <v>16</v>
      </c>
      <c r="B124" s="259" t="s">
        <v>153</v>
      </c>
      <c r="C124" s="329"/>
      <c r="D124" s="347"/>
      <c r="E124" s="347"/>
      <c r="F124" s="348"/>
      <c r="G124" s="396"/>
    </row>
    <row r="125" spans="1:7" ht="27" customHeight="1">
      <c r="A125" s="349"/>
      <c r="B125" s="259" t="s">
        <v>206</v>
      </c>
      <c r="C125" s="329"/>
      <c r="D125" s="347"/>
      <c r="E125" s="347"/>
      <c r="F125" s="348"/>
      <c r="G125" s="396"/>
    </row>
    <row r="126" spans="1:7" ht="27" customHeight="1">
      <c r="A126" s="349"/>
      <c r="B126" s="259" t="s">
        <v>193</v>
      </c>
      <c r="C126" s="329"/>
      <c r="D126" s="347"/>
      <c r="E126" s="347"/>
      <c r="F126" s="348"/>
      <c r="G126" s="396"/>
    </row>
    <row r="127" spans="1:7" ht="27" customHeight="1">
      <c r="A127" s="349"/>
      <c r="B127" s="394" t="s">
        <v>194</v>
      </c>
      <c r="C127" s="329"/>
      <c r="D127" s="347"/>
      <c r="E127" s="347"/>
      <c r="F127" s="348"/>
      <c r="G127" s="396"/>
    </row>
    <row r="128" spans="1:7" ht="27" customHeight="1">
      <c r="A128" s="349"/>
      <c r="B128" s="369"/>
      <c r="C128" s="262"/>
      <c r="D128" s="351"/>
      <c r="E128" s="351"/>
      <c r="F128" s="352"/>
      <c r="G128" s="397"/>
    </row>
    <row r="129" spans="1:7" ht="27" customHeight="1">
      <c r="A129" s="349"/>
      <c r="B129" s="329" t="s">
        <v>195</v>
      </c>
      <c r="C129" s="262"/>
      <c r="D129" s="351"/>
      <c r="E129" s="351"/>
      <c r="F129" s="352"/>
      <c r="G129" s="397"/>
    </row>
    <row r="130" spans="1:7" ht="27" customHeight="1">
      <c r="A130" s="349"/>
      <c r="B130" s="262" t="s">
        <v>154</v>
      </c>
      <c r="C130" s="262"/>
      <c r="D130" s="351"/>
      <c r="E130" s="351"/>
      <c r="F130" s="352"/>
      <c r="G130" s="397"/>
    </row>
    <row r="131" spans="1:7" ht="27" customHeight="1">
      <c r="A131" s="349"/>
      <c r="B131" s="262"/>
      <c r="C131" s="262"/>
      <c r="D131" s="351"/>
      <c r="E131" s="351"/>
      <c r="F131" s="352"/>
      <c r="G131" s="397"/>
    </row>
    <row r="132" spans="1:7" ht="27" customHeight="1">
      <c r="A132" s="349"/>
      <c r="B132" s="329" t="s">
        <v>155</v>
      </c>
      <c r="C132" s="329"/>
      <c r="D132" s="347"/>
      <c r="E132" s="347"/>
      <c r="F132" s="348"/>
      <c r="G132" s="396"/>
    </row>
    <row r="133" spans="1:7" ht="27" customHeight="1">
      <c r="A133" s="349"/>
      <c r="B133" s="262"/>
      <c r="C133" s="262"/>
      <c r="D133" s="351"/>
      <c r="E133" s="351"/>
      <c r="F133" s="352"/>
      <c r="G133" s="397"/>
    </row>
    <row r="134" spans="1:7" ht="27" customHeight="1">
      <c r="A134" s="349"/>
      <c r="B134" s="262"/>
      <c r="C134" s="262"/>
      <c r="D134" s="351"/>
      <c r="E134" s="351"/>
      <c r="F134" s="352"/>
      <c r="G134" s="397"/>
    </row>
    <row r="135" spans="1:7" ht="27" customHeight="1">
      <c r="A135" s="349"/>
      <c r="B135" s="262"/>
      <c r="C135" s="262"/>
      <c r="D135" s="351"/>
      <c r="E135" s="351"/>
      <c r="F135" s="352"/>
      <c r="G135" s="397"/>
    </row>
    <row r="136" spans="1:7" ht="27" customHeight="1">
      <c r="A136" s="349"/>
      <c r="B136" s="262"/>
      <c r="C136" s="262"/>
      <c r="D136" s="351"/>
      <c r="E136" s="351"/>
      <c r="F136" s="352"/>
      <c r="G136" s="397"/>
    </row>
    <row r="137" spans="1:7" ht="27" customHeight="1">
      <c r="A137" s="349"/>
      <c r="B137" s="329" t="s">
        <v>156</v>
      </c>
      <c r="C137" s="329"/>
      <c r="D137" s="347"/>
      <c r="E137" s="347"/>
      <c r="F137" s="348"/>
      <c r="G137" s="396"/>
    </row>
    <row r="138" spans="1:7" ht="27" customHeight="1">
      <c r="A138" s="349"/>
      <c r="B138" s="262"/>
      <c r="C138" s="262"/>
      <c r="D138" s="351"/>
      <c r="E138" s="351"/>
      <c r="F138" s="352"/>
      <c r="G138" s="397"/>
    </row>
    <row r="139" spans="1:7" ht="27" customHeight="1">
      <c r="A139" s="349"/>
      <c r="B139" s="262"/>
      <c r="C139" s="262"/>
      <c r="D139" s="351"/>
      <c r="E139" s="351"/>
      <c r="F139" s="352"/>
      <c r="G139" s="397"/>
    </row>
    <row r="140" spans="1:7" ht="27" customHeight="1">
      <c r="A140" s="349"/>
      <c r="B140" s="262"/>
      <c r="C140" s="262"/>
      <c r="D140" s="351"/>
      <c r="E140" s="351"/>
      <c r="F140" s="352"/>
      <c r="G140" s="397"/>
    </row>
    <row r="141" spans="1:7" ht="27" customHeight="1">
      <c r="A141" s="349"/>
      <c r="B141" s="262"/>
      <c r="C141" s="262"/>
      <c r="D141" s="351"/>
      <c r="E141" s="351"/>
      <c r="F141" s="352"/>
      <c r="G141" s="397"/>
    </row>
    <row r="142" spans="1:7" ht="27" customHeight="1">
      <c r="A142" s="349"/>
      <c r="B142" s="329"/>
      <c r="C142" s="366" t="s">
        <v>157</v>
      </c>
      <c r="D142" s="368"/>
      <c r="E142" s="347"/>
      <c r="F142" s="348"/>
      <c r="G142" s="400">
        <f>SUM(G127:G141)</f>
        <v>0</v>
      </c>
    </row>
    <row r="143" spans="1:7" ht="27" customHeight="1">
      <c r="A143" s="349"/>
      <c r="B143" s="329"/>
      <c r="C143" s="329"/>
      <c r="D143" s="347"/>
      <c r="E143" s="347"/>
      <c r="F143" s="348"/>
      <c r="G143" s="396"/>
    </row>
    <row r="144" spans="1:7" ht="27" customHeight="1">
      <c r="A144" s="345" t="s">
        <v>18</v>
      </c>
      <c r="B144" s="346" t="s">
        <v>158</v>
      </c>
      <c r="C144" s="329"/>
      <c r="D144" s="347"/>
      <c r="E144" s="347"/>
      <c r="F144" s="348"/>
      <c r="G144" s="396"/>
    </row>
    <row r="145" spans="1:7" ht="27" customHeight="1">
      <c r="A145" s="349"/>
      <c r="B145" s="259" t="s">
        <v>207</v>
      </c>
      <c r="C145" s="329"/>
      <c r="D145" s="347"/>
      <c r="E145" s="347"/>
      <c r="F145" s="348"/>
      <c r="G145" s="396"/>
    </row>
    <row r="146" spans="1:7" ht="27" customHeight="1">
      <c r="A146" s="349"/>
      <c r="B146" s="327" t="s">
        <v>196</v>
      </c>
      <c r="C146" s="329"/>
      <c r="D146" s="347"/>
      <c r="E146" s="347"/>
      <c r="F146" s="348"/>
      <c r="G146" s="396"/>
    </row>
    <row r="147" spans="1:7" ht="27" customHeight="1">
      <c r="A147" s="349"/>
      <c r="B147" s="327" t="s">
        <v>208</v>
      </c>
      <c r="C147" s="329"/>
      <c r="D147" s="347"/>
      <c r="E147" s="347"/>
      <c r="F147" s="348"/>
      <c r="G147" s="396"/>
    </row>
    <row r="148" spans="1:7" ht="27" customHeight="1">
      <c r="A148" s="349"/>
      <c r="B148" s="259" t="s">
        <v>197</v>
      </c>
      <c r="C148" s="329"/>
      <c r="D148" s="347"/>
      <c r="E148" s="347"/>
      <c r="F148" s="348"/>
      <c r="G148" s="396"/>
    </row>
    <row r="149" spans="1:7" ht="27" customHeight="1">
      <c r="A149" s="349"/>
      <c r="B149" s="259" t="s">
        <v>209</v>
      </c>
      <c r="C149" s="329"/>
      <c r="D149" s="347"/>
      <c r="E149" s="347"/>
      <c r="F149" s="348"/>
      <c r="G149" s="396"/>
    </row>
    <row r="150" spans="1:7" ht="27" customHeight="1">
      <c r="A150" s="349"/>
      <c r="B150" s="327" t="s">
        <v>210</v>
      </c>
      <c r="C150" s="262"/>
      <c r="D150" s="351"/>
      <c r="E150" s="351"/>
      <c r="F150" s="352"/>
      <c r="G150" s="397"/>
    </row>
    <row r="151" spans="1:7" ht="27" customHeight="1">
      <c r="A151" s="349"/>
      <c r="B151" s="394" t="s">
        <v>211</v>
      </c>
      <c r="C151" s="262"/>
      <c r="D151" s="351"/>
      <c r="E151" s="351"/>
      <c r="F151" s="352"/>
      <c r="G151" s="397"/>
    </row>
    <row r="152" spans="1:7" ht="27" customHeight="1">
      <c r="A152" s="349"/>
      <c r="B152" s="285"/>
      <c r="C152" s="262"/>
      <c r="D152" s="351"/>
      <c r="E152" s="351"/>
      <c r="F152" s="352"/>
      <c r="G152" s="397"/>
    </row>
    <row r="153" spans="1:7" ht="27" customHeight="1">
      <c r="A153" s="349"/>
      <c r="B153" s="262" t="s">
        <v>198</v>
      </c>
      <c r="C153" s="262"/>
      <c r="D153" s="351"/>
      <c r="E153" s="351"/>
      <c r="F153" s="352"/>
      <c r="G153" s="397"/>
    </row>
    <row r="154" spans="1:7" ht="27" customHeight="1">
      <c r="A154" s="349"/>
      <c r="B154" s="286"/>
      <c r="C154" s="262"/>
      <c r="D154" s="351"/>
      <c r="E154" s="351"/>
      <c r="F154" s="352"/>
      <c r="G154" s="397"/>
    </row>
    <row r="155" spans="1:7" ht="27" customHeight="1">
      <c r="A155" s="349"/>
      <c r="B155" s="262" t="s">
        <v>199</v>
      </c>
      <c r="C155" s="262"/>
      <c r="D155" s="351"/>
      <c r="E155" s="351"/>
      <c r="F155" s="352"/>
      <c r="G155" s="397"/>
    </row>
    <row r="156" spans="1:7" ht="27" customHeight="1">
      <c r="A156" s="349"/>
      <c r="B156" s="286"/>
      <c r="C156" s="262"/>
      <c r="D156" s="351"/>
      <c r="E156" s="351"/>
      <c r="F156" s="352"/>
      <c r="G156" s="397"/>
    </row>
    <row r="157" spans="1:7" ht="27" customHeight="1">
      <c r="A157" s="349"/>
      <c r="B157" s="263" t="s">
        <v>200</v>
      </c>
      <c r="C157" s="262"/>
      <c r="D157" s="351"/>
      <c r="E157" s="351"/>
      <c r="F157" s="352"/>
      <c r="G157" s="397"/>
    </row>
    <row r="158" spans="1:7" ht="27" customHeight="1">
      <c r="A158" s="349"/>
      <c r="B158" s="286"/>
      <c r="C158" s="262"/>
      <c r="D158" s="351"/>
      <c r="E158" s="351"/>
      <c r="F158" s="352"/>
      <c r="G158" s="397"/>
    </row>
    <row r="159" spans="1:7" ht="27" customHeight="1">
      <c r="A159" s="349"/>
      <c r="B159" s="263" t="s">
        <v>201</v>
      </c>
      <c r="C159" s="262"/>
      <c r="D159" s="351"/>
      <c r="E159" s="351"/>
      <c r="F159" s="352"/>
      <c r="G159" s="397"/>
    </row>
    <row r="160" spans="1:7" ht="27" customHeight="1">
      <c r="A160" s="349"/>
      <c r="B160" s="285"/>
      <c r="C160" s="262"/>
      <c r="D160" s="351"/>
      <c r="E160" s="351"/>
      <c r="F160" s="352"/>
      <c r="G160" s="397"/>
    </row>
    <row r="161" spans="1:7" ht="27" customHeight="1">
      <c r="A161" s="349"/>
      <c r="B161" s="263" t="s">
        <v>216</v>
      </c>
      <c r="C161" s="262"/>
      <c r="D161" s="351"/>
      <c r="E161" s="351"/>
      <c r="F161" s="352"/>
      <c r="G161" s="397"/>
    </row>
    <row r="162" spans="1:7" ht="27" customHeight="1">
      <c r="A162" s="349"/>
      <c r="B162" s="370"/>
      <c r="C162" s="262"/>
      <c r="D162" s="351"/>
      <c r="E162" s="351"/>
      <c r="F162" s="352"/>
      <c r="G162" s="397"/>
    </row>
    <row r="163" spans="1:7" ht="27" customHeight="1">
      <c r="A163" s="349"/>
      <c r="B163" s="263"/>
      <c r="C163" s="262"/>
      <c r="D163" s="351"/>
      <c r="E163" s="351"/>
      <c r="F163" s="352"/>
      <c r="G163" s="397"/>
    </row>
    <row r="164" spans="1:7" ht="27" customHeight="1">
      <c r="A164" s="349"/>
      <c r="B164" s="285"/>
      <c r="C164" s="262"/>
      <c r="D164" s="351"/>
      <c r="E164" s="351"/>
      <c r="F164" s="352"/>
      <c r="G164" s="397"/>
    </row>
    <row r="165" spans="1:7" ht="27" customHeight="1">
      <c r="A165" s="349"/>
      <c r="B165" s="285"/>
      <c r="C165" s="262"/>
      <c r="D165" s="351"/>
      <c r="E165" s="351"/>
      <c r="F165" s="352"/>
      <c r="G165" s="397"/>
    </row>
    <row r="166" spans="1:7" ht="27" customHeight="1">
      <c r="A166" s="349"/>
      <c r="B166" s="285"/>
      <c r="C166" s="262"/>
      <c r="D166" s="351"/>
      <c r="E166" s="351"/>
      <c r="F166" s="352"/>
      <c r="G166" s="397"/>
    </row>
    <row r="167" spans="1:7" ht="27" customHeight="1">
      <c r="A167" s="349"/>
      <c r="B167" s="261"/>
      <c r="C167" s="262"/>
      <c r="D167" s="351"/>
      <c r="E167" s="351"/>
      <c r="F167" s="352"/>
      <c r="G167" s="397"/>
    </row>
    <row r="168" spans="1:7" ht="27" customHeight="1">
      <c r="A168" s="349"/>
      <c r="B168" s="263" t="s">
        <v>159</v>
      </c>
      <c r="C168" s="262"/>
      <c r="D168" s="351"/>
      <c r="E168" s="351"/>
      <c r="F168" s="352"/>
      <c r="G168" s="397"/>
    </row>
    <row r="169" spans="1:7" ht="27" customHeight="1">
      <c r="A169" s="349"/>
      <c r="B169" s="261"/>
      <c r="C169" s="262"/>
      <c r="D169" s="351"/>
      <c r="E169" s="351"/>
      <c r="F169" s="352"/>
      <c r="G169" s="401"/>
    </row>
    <row r="170" spans="1:7" ht="27" customHeight="1">
      <c r="A170" s="349"/>
      <c r="B170" s="285"/>
      <c r="C170" s="262"/>
      <c r="D170" s="351"/>
      <c r="E170" s="351"/>
      <c r="F170" s="352"/>
      <c r="G170" s="397"/>
    </row>
    <row r="171" spans="1:7" ht="27" customHeight="1">
      <c r="A171" s="349"/>
      <c r="B171" s="286"/>
      <c r="C171" s="262"/>
      <c r="D171" s="351"/>
      <c r="E171" s="351"/>
      <c r="F171" s="352"/>
      <c r="G171" s="397"/>
    </row>
    <row r="172" spans="1:7" ht="27" customHeight="1">
      <c r="A172" s="349"/>
      <c r="B172" s="261"/>
      <c r="C172" s="262"/>
      <c r="D172" s="351"/>
      <c r="E172" s="351"/>
      <c r="F172" s="352"/>
      <c r="G172" s="397"/>
    </row>
    <row r="173" spans="1:7" ht="27" customHeight="1">
      <c r="A173" s="349"/>
      <c r="B173" s="263" t="s">
        <v>160</v>
      </c>
      <c r="C173" s="262"/>
      <c r="D173" s="351"/>
      <c r="E173" s="351"/>
      <c r="F173" s="352"/>
      <c r="G173" s="397"/>
    </row>
    <row r="174" spans="1:7" ht="27" customHeight="1">
      <c r="A174" s="349"/>
      <c r="B174" s="263"/>
      <c r="C174" s="262"/>
      <c r="D174" s="351"/>
      <c r="E174" s="351"/>
      <c r="F174" s="352"/>
      <c r="G174" s="397"/>
    </row>
    <row r="175" spans="1:7" ht="27" customHeight="1">
      <c r="A175" s="349"/>
      <c r="B175" s="263"/>
      <c r="C175" s="262"/>
      <c r="D175" s="351"/>
      <c r="E175" s="351"/>
      <c r="F175" s="352"/>
      <c r="G175" s="397"/>
    </row>
    <row r="176" spans="1:7" ht="27" customHeight="1">
      <c r="A176" s="349"/>
      <c r="B176" s="263"/>
      <c r="C176" s="262"/>
      <c r="D176" s="351"/>
      <c r="E176" s="351"/>
      <c r="F176" s="352"/>
      <c r="G176" s="397"/>
    </row>
    <row r="177" spans="1:7" ht="27" customHeight="1">
      <c r="A177" s="349"/>
      <c r="B177" s="262"/>
      <c r="C177" s="262"/>
      <c r="D177" s="351"/>
      <c r="E177" s="351"/>
      <c r="F177" s="352"/>
      <c r="G177" s="397"/>
    </row>
    <row r="178" spans="1:7" ht="27" customHeight="1">
      <c r="A178" s="349"/>
      <c r="B178" s="262"/>
      <c r="C178" s="262"/>
      <c r="D178" s="351"/>
      <c r="E178" s="351"/>
      <c r="F178" s="352"/>
      <c r="G178" s="397"/>
    </row>
    <row r="179" spans="1:7" ht="27" customHeight="1">
      <c r="A179" s="349"/>
      <c r="B179" s="329"/>
      <c r="C179" s="366" t="s">
        <v>161</v>
      </c>
      <c r="D179" s="366"/>
      <c r="E179" s="368"/>
      <c r="F179" s="371"/>
      <c r="G179" s="400">
        <f>SUM(G150:G178)</f>
        <v>0</v>
      </c>
    </row>
    <row r="180" spans="1:7" ht="27" customHeight="1">
      <c r="A180" s="372"/>
      <c r="B180" s="260"/>
      <c r="C180" s="323"/>
      <c r="D180" s="324"/>
      <c r="E180" s="324"/>
      <c r="F180" s="325"/>
      <c r="G180" s="341"/>
    </row>
    <row r="181" spans="1:7" ht="27" customHeight="1">
      <c r="A181" s="402" t="s">
        <v>20</v>
      </c>
      <c r="B181" s="373" t="s">
        <v>162</v>
      </c>
      <c r="C181" s="323"/>
      <c r="D181" s="324"/>
      <c r="E181" s="324"/>
      <c r="F181" s="325"/>
      <c r="G181" s="341"/>
    </row>
    <row r="182" spans="1:7" ht="27" customHeight="1">
      <c r="A182" s="372"/>
      <c r="B182" s="259" t="s">
        <v>212</v>
      </c>
      <c r="C182" s="330"/>
      <c r="D182" s="331"/>
      <c r="E182" s="331"/>
      <c r="F182" s="332"/>
      <c r="G182" s="342"/>
    </row>
    <row r="183" spans="1:7" ht="27" customHeight="1">
      <c r="A183" s="372"/>
      <c r="B183" s="330"/>
      <c r="C183" s="330"/>
      <c r="D183" s="331"/>
      <c r="E183" s="331"/>
      <c r="F183" s="332"/>
      <c r="G183" s="342"/>
    </row>
    <row r="184" spans="1:7" ht="27" customHeight="1">
      <c r="A184" s="372"/>
      <c r="B184" s="330"/>
      <c r="C184" s="330"/>
      <c r="D184" s="331"/>
      <c r="E184" s="331"/>
      <c r="F184" s="332"/>
      <c r="G184" s="342"/>
    </row>
    <row r="185" spans="1:7" ht="27" customHeight="1">
      <c r="A185" s="372"/>
      <c r="B185" s="330"/>
      <c r="C185" s="330"/>
      <c r="D185" s="331"/>
      <c r="E185" s="331"/>
      <c r="F185" s="332"/>
      <c r="G185" s="342"/>
    </row>
    <row r="186" spans="1:7" ht="27" customHeight="1">
      <c r="A186" s="372"/>
      <c r="B186" s="330"/>
      <c r="C186" s="330"/>
      <c r="D186" s="331"/>
      <c r="E186" s="331"/>
      <c r="F186" s="332"/>
      <c r="G186" s="342"/>
    </row>
    <row r="187" spans="1:7" ht="27" customHeight="1">
      <c r="A187" s="372"/>
      <c r="B187" s="330"/>
      <c r="C187" s="330"/>
      <c r="D187" s="331"/>
      <c r="E187" s="331"/>
      <c r="F187" s="332"/>
      <c r="G187" s="342"/>
    </row>
    <row r="188" spans="1:7" ht="27" customHeight="1">
      <c r="A188" s="372"/>
      <c r="B188" s="330"/>
      <c r="C188" s="330"/>
      <c r="D188" s="331"/>
      <c r="E188" s="331"/>
      <c r="F188" s="332"/>
      <c r="G188" s="342"/>
    </row>
    <row r="189" spans="1:7" ht="27" customHeight="1">
      <c r="A189" s="372"/>
      <c r="B189" s="330"/>
      <c r="C189" s="330"/>
      <c r="D189" s="331"/>
      <c r="E189" s="331"/>
      <c r="F189" s="332"/>
      <c r="G189" s="342"/>
    </row>
    <row r="190" spans="1:7" ht="27" customHeight="1">
      <c r="A190" s="372"/>
      <c r="B190" s="330"/>
      <c r="C190" s="330"/>
      <c r="D190" s="331"/>
      <c r="E190" s="331"/>
      <c r="F190" s="332"/>
      <c r="G190" s="342"/>
    </row>
    <row r="191" spans="1:7" ht="27" customHeight="1">
      <c r="A191" s="372"/>
      <c r="B191" s="330"/>
      <c r="C191" s="330"/>
      <c r="D191" s="331"/>
      <c r="E191" s="331"/>
      <c r="F191" s="332"/>
      <c r="G191" s="342"/>
    </row>
    <row r="192" spans="1:7" ht="27" customHeight="1">
      <c r="A192" s="372"/>
      <c r="B192" s="330"/>
      <c r="C192" s="330"/>
      <c r="D192" s="331"/>
      <c r="E192" s="331"/>
      <c r="F192" s="332"/>
      <c r="G192" s="342"/>
    </row>
    <row r="193" spans="1:7" ht="27" customHeight="1">
      <c r="A193" s="372"/>
      <c r="B193" s="330"/>
      <c r="C193" s="330"/>
      <c r="D193" s="331"/>
      <c r="E193" s="331"/>
      <c r="F193" s="332"/>
      <c r="G193" s="342"/>
    </row>
    <row r="194" spans="1:7" ht="27" customHeight="1">
      <c r="A194" s="372"/>
      <c r="B194" s="330"/>
      <c r="C194" s="330"/>
      <c r="D194" s="331"/>
      <c r="E194" s="331"/>
      <c r="F194" s="332"/>
      <c r="G194" s="342"/>
    </row>
    <row r="195" spans="1:7" ht="27" customHeight="1">
      <c r="A195" s="372"/>
      <c r="B195" s="330"/>
      <c r="C195" s="330"/>
      <c r="D195" s="331"/>
      <c r="E195" s="331"/>
      <c r="F195" s="332"/>
      <c r="G195" s="342"/>
    </row>
    <row r="196" spans="1:7" ht="27" customHeight="1">
      <c r="A196" s="372"/>
      <c r="B196" s="330"/>
      <c r="C196" s="330"/>
      <c r="D196" s="331"/>
      <c r="E196" s="331"/>
      <c r="F196" s="332"/>
      <c r="G196" s="342"/>
    </row>
    <row r="197" spans="1:7" ht="27" customHeight="1">
      <c r="A197" s="372"/>
      <c r="B197" s="323"/>
      <c r="C197" s="323"/>
      <c r="D197" s="324"/>
      <c r="E197" s="374" t="s">
        <v>163</v>
      </c>
      <c r="F197" s="343"/>
      <c r="G197" s="344">
        <f>SUM(G182:G196)</f>
        <v>0</v>
      </c>
    </row>
    <row r="198" spans="1:7" ht="27" customHeight="1">
      <c r="A198" s="372"/>
      <c r="B198" s="323"/>
      <c r="C198" s="323"/>
      <c r="D198" s="324"/>
      <c r="E198" s="374"/>
      <c r="F198" s="343"/>
      <c r="G198" s="344"/>
    </row>
    <row r="199" spans="1:7" ht="27" customHeight="1">
      <c r="A199" s="345" t="s">
        <v>26</v>
      </c>
      <c r="B199" s="346" t="s">
        <v>168</v>
      </c>
      <c r="C199" s="329"/>
      <c r="D199" s="347"/>
      <c r="E199" s="347"/>
      <c r="F199" s="348"/>
      <c r="G199" s="396"/>
    </row>
    <row r="200" spans="1:7" ht="27" customHeight="1">
      <c r="A200" s="349"/>
      <c r="B200" s="329" t="s">
        <v>213</v>
      </c>
      <c r="C200" s="262"/>
      <c r="D200" s="351"/>
      <c r="E200" s="351"/>
      <c r="F200" s="352"/>
      <c r="G200" s="397"/>
    </row>
    <row r="201" spans="1:7" ht="27" customHeight="1">
      <c r="A201" s="349"/>
      <c r="B201" s="262"/>
      <c r="C201" s="262"/>
      <c r="D201" s="351"/>
      <c r="E201" s="351"/>
      <c r="F201" s="352"/>
      <c r="G201" s="397"/>
    </row>
    <row r="202" spans="1:7" ht="27" customHeight="1">
      <c r="A202" s="349"/>
      <c r="B202" s="403"/>
      <c r="C202" s="262"/>
      <c r="D202" s="351"/>
      <c r="E202" s="351"/>
      <c r="F202" s="352"/>
      <c r="G202" s="397"/>
    </row>
    <row r="203" spans="1:7" ht="27" customHeight="1">
      <c r="A203" s="349"/>
      <c r="B203" s="329" t="s">
        <v>214</v>
      </c>
      <c r="C203" s="262"/>
      <c r="D203" s="351"/>
      <c r="E203" s="351"/>
      <c r="F203" s="352"/>
      <c r="G203" s="397"/>
    </row>
    <row r="204" spans="1:7" ht="27" customHeight="1">
      <c r="A204" s="349"/>
      <c r="B204" s="329"/>
      <c r="C204" s="262"/>
      <c r="D204" s="351"/>
      <c r="E204" s="351"/>
      <c r="F204" s="352"/>
      <c r="G204" s="397"/>
    </row>
    <row r="205" spans="1:7" ht="27" customHeight="1">
      <c r="A205" s="349"/>
      <c r="B205" s="262"/>
      <c r="C205" s="262"/>
      <c r="D205" s="351"/>
      <c r="E205" s="351"/>
      <c r="F205" s="352"/>
      <c r="G205" s="397"/>
    </row>
    <row r="206" spans="1:7" ht="27" customHeight="1">
      <c r="A206" s="349"/>
      <c r="B206" s="420"/>
      <c r="C206" s="329"/>
      <c r="D206" s="347"/>
      <c r="E206" s="366" t="s">
        <v>169</v>
      </c>
      <c r="F206" s="367"/>
      <c r="G206" s="400">
        <f>SUM(G200:G205)</f>
        <v>0</v>
      </c>
    </row>
    <row r="207" spans="1:7" ht="27" customHeight="1">
      <c r="A207" s="372"/>
      <c r="B207" s="323"/>
      <c r="C207" s="323"/>
      <c r="D207" s="324"/>
      <c r="E207" s="374"/>
      <c r="F207" s="343"/>
      <c r="G207" s="344"/>
    </row>
    <row r="208" spans="1:7" ht="27.75" customHeight="1">
      <c r="A208" s="372"/>
      <c r="B208" s="323"/>
      <c r="C208" s="403"/>
      <c r="D208" s="374" t="s">
        <v>164</v>
      </c>
      <c r="E208" s="405"/>
      <c r="F208" s="375"/>
      <c r="G208" s="344">
        <f>SUM(G55+G91+G122+G142+G179+G197+G206)</f>
        <v>0</v>
      </c>
    </row>
    <row r="209" spans="1:7" ht="27.75" customHeight="1" thickBot="1">
      <c r="A209" s="372"/>
      <c r="B209" s="259" t="s">
        <v>202</v>
      </c>
      <c r="C209" s="333"/>
      <c r="D209" s="324"/>
      <c r="E209" s="324"/>
      <c r="F209" s="325"/>
      <c r="G209" s="341"/>
    </row>
    <row r="210" spans="1:7" ht="27.75" customHeight="1" thickBot="1" thickTop="1">
      <c r="A210" s="372"/>
      <c r="B210" s="323" t="s">
        <v>165</v>
      </c>
      <c r="C210" s="376">
        <v>0</v>
      </c>
      <c r="D210" s="324"/>
      <c r="E210" s="324"/>
      <c r="F210" s="325"/>
      <c r="G210" s="344">
        <f>SUM(G208*C210)</f>
        <v>0</v>
      </c>
    </row>
    <row r="211" spans="1:7" ht="27.75" customHeight="1" thickTop="1">
      <c r="A211" s="372"/>
      <c r="B211" s="323"/>
      <c r="C211" s="340"/>
      <c r="D211" s="324"/>
      <c r="E211" s="324"/>
      <c r="F211" s="325"/>
      <c r="G211" s="341"/>
    </row>
    <row r="212" spans="1:7" ht="27.75" customHeight="1">
      <c r="A212" s="377" t="s">
        <v>24</v>
      </c>
      <c r="B212" s="378" t="s">
        <v>166</v>
      </c>
      <c r="C212" s="323"/>
      <c r="D212" s="324"/>
      <c r="E212" s="324"/>
      <c r="F212" s="325"/>
      <c r="G212" s="341"/>
    </row>
    <row r="213" spans="1:7" ht="27.75" customHeight="1">
      <c r="A213" s="372"/>
      <c r="B213" s="259"/>
      <c r="C213" s="260"/>
      <c r="D213" s="324"/>
      <c r="E213" s="324"/>
      <c r="F213" s="325"/>
      <c r="G213" s="341"/>
    </row>
    <row r="214" spans="1:7" ht="27.75" customHeight="1">
      <c r="A214" s="372"/>
      <c r="B214" s="260"/>
      <c r="C214" s="260"/>
      <c r="D214" s="324"/>
      <c r="E214" s="324"/>
      <c r="F214" s="325"/>
      <c r="G214" s="341"/>
    </row>
    <row r="215" spans="1:7" ht="27.75" customHeight="1">
      <c r="A215" s="372"/>
      <c r="B215" s="263"/>
      <c r="C215" s="263"/>
      <c r="D215" s="379"/>
      <c r="E215" s="379"/>
      <c r="F215" s="380"/>
      <c r="G215" s="342"/>
    </row>
    <row r="216" spans="1:7" ht="27.75" customHeight="1">
      <c r="A216" s="372"/>
      <c r="B216" s="323" t="s">
        <v>73</v>
      </c>
      <c r="C216" s="323"/>
      <c r="D216" s="324"/>
      <c r="E216" s="324"/>
      <c r="F216" s="325"/>
      <c r="G216" s="341"/>
    </row>
    <row r="217" spans="1:7" ht="27.75" customHeight="1">
      <c r="A217" s="372"/>
      <c r="B217" s="323"/>
      <c r="C217" s="323"/>
      <c r="D217" s="324"/>
      <c r="E217" s="374" t="s">
        <v>167</v>
      </c>
      <c r="F217" s="343"/>
      <c r="G217" s="344">
        <f>G215</f>
        <v>0</v>
      </c>
    </row>
    <row r="218" spans="1:7" ht="27.75" customHeight="1">
      <c r="A218" s="372"/>
      <c r="B218" s="323"/>
      <c r="C218" s="323"/>
      <c r="D218" s="324"/>
      <c r="E218" s="374"/>
      <c r="F218" s="343"/>
      <c r="G218" s="344"/>
    </row>
    <row r="219" spans="1:7" ht="27.75" customHeight="1">
      <c r="A219" s="377">
        <v>900</v>
      </c>
      <c r="B219" s="378" t="s">
        <v>183</v>
      </c>
      <c r="C219" s="323"/>
      <c r="D219" s="324"/>
      <c r="E219" s="374"/>
      <c r="F219" s="343"/>
      <c r="G219" s="344"/>
    </row>
    <row r="220" spans="1:7" ht="27.75" customHeight="1">
      <c r="A220" s="372"/>
      <c r="B220" s="323"/>
      <c r="C220" s="323"/>
      <c r="D220" s="324"/>
      <c r="E220" s="374"/>
      <c r="F220" s="343"/>
      <c r="G220" s="344"/>
    </row>
    <row r="221" spans="1:7" ht="27.75" customHeight="1">
      <c r="A221" s="372"/>
      <c r="B221" s="323"/>
      <c r="C221" s="323"/>
      <c r="D221" s="324"/>
      <c r="E221" s="324"/>
      <c r="F221" s="325"/>
      <c r="G221" s="341"/>
    </row>
    <row r="222" spans="1:7" ht="27.75" customHeight="1">
      <c r="A222" s="372"/>
      <c r="B222" s="323"/>
      <c r="C222" s="323"/>
      <c r="D222" s="421" t="s">
        <v>182</v>
      </c>
      <c r="E222" s="374"/>
      <c r="F222" s="343"/>
      <c r="G222" s="400">
        <f>SUM(G219:G221)</f>
        <v>0</v>
      </c>
    </row>
    <row r="223" spans="1:7" ht="27.75" customHeight="1">
      <c r="A223" s="372"/>
      <c r="B223" s="323"/>
      <c r="C223" s="323"/>
      <c r="D223" s="324"/>
      <c r="E223" s="374"/>
      <c r="F223" s="343"/>
      <c r="G223" s="381"/>
    </row>
    <row r="224" spans="1:7" ht="27.75" customHeight="1" thickBot="1">
      <c r="A224" s="382"/>
      <c r="B224" s="383"/>
      <c r="C224" s="383"/>
      <c r="D224" s="384" t="s">
        <v>170</v>
      </c>
      <c r="E224" s="406"/>
      <c r="F224" s="385"/>
      <c r="G224" s="386">
        <f>SUM(G208+G210+G217+G222)</f>
        <v>0</v>
      </c>
    </row>
    <row r="225" ht="15.75" thickTop="1"/>
    <row r="227" spans="1:7" ht="15">
      <c r="A227" s="437"/>
      <c r="B227" s="438"/>
      <c r="C227" s="438"/>
      <c r="D227" s="438"/>
      <c r="E227" s="438"/>
      <c r="F227" s="438"/>
      <c r="G227" s="438"/>
    </row>
  </sheetData>
  <sheetProtection/>
  <mergeCells count="5">
    <mergeCell ref="A227:G227"/>
    <mergeCell ref="B98:E98"/>
    <mergeCell ref="A1:G1"/>
    <mergeCell ref="A2:G2"/>
    <mergeCell ref="B11:E11"/>
  </mergeCells>
  <printOptions horizontalCentered="1"/>
  <pageMargins left="0.25" right="0.25" top="0.75" bottom="0.75" header="0.5" footer="0.5"/>
  <pageSetup fitToHeight="5" horizontalDpi="600" verticalDpi="600" orientation="portrait" scale="66" r:id="rId1"/>
  <headerFooter alignWithMargins="0">
    <oddFooter>&amp;CSDEB-1A</oddFooter>
  </headerFooter>
  <rowBreaks count="2" manualBreakCount="2">
    <brk id="41" max="6" man="1"/>
    <brk id="1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107"/>
  <sheetViews>
    <sheetView showGridLines="0" defaultGridColor="0" view="pageBreakPreview" zoomScale="60" zoomScaleNormal="75" zoomScalePageLayoutView="0" colorId="22" workbookViewId="0" topLeftCell="A1">
      <selection activeCell="B42" sqref="B42"/>
    </sheetView>
  </sheetViews>
  <sheetFormatPr defaultColWidth="9.77734375" defaultRowHeight="15"/>
  <cols>
    <col min="1" max="1" width="13.88671875" style="0" customWidth="1"/>
    <col min="2" max="2" width="30.77734375" style="0" customWidth="1"/>
    <col min="3" max="3" width="2.21484375" style="0" customWidth="1"/>
    <col min="4" max="6" width="17.77734375" style="0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9.5" customHeight="1">
      <c r="A2" s="1" t="s">
        <v>33</v>
      </c>
      <c r="B2" s="2"/>
      <c r="C2" s="2"/>
      <c r="D2" s="2"/>
      <c r="E2" s="2"/>
      <c r="F2" s="2"/>
    </row>
    <row r="3" spans="1:6" ht="19.5" customHeight="1">
      <c r="A3" s="1"/>
      <c r="B3" s="2"/>
      <c r="C3" s="2"/>
      <c r="D3" s="2"/>
      <c r="E3" s="2"/>
      <c r="F3" s="2"/>
    </row>
    <row r="4" spans="1:6" ht="40.5" customHeight="1">
      <c r="A4" s="4" t="s">
        <v>2</v>
      </c>
      <c r="B4" s="216">
        <f>'Budget Summary'!B4</f>
        <v>0</v>
      </c>
      <c r="C4" s="2"/>
      <c r="D4" s="9" t="s">
        <v>127</v>
      </c>
      <c r="E4" s="271"/>
      <c r="F4" s="271"/>
    </row>
    <row r="5" spans="1:6" ht="18.75" customHeight="1">
      <c r="A5" s="7" t="s">
        <v>85</v>
      </c>
      <c r="B5" s="216">
        <f>'Budget Summary'!B5</f>
        <v>0</v>
      </c>
      <c r="C5" s="103"/>
      <c r="D5" s="9" t="s">
        <v>89</v>
      </c>
      <c r="E5" s="216" t="str">
        <f>'Budget Summary'!E4</f>
        <v>21st CCLC </v>
      </c>
      <c r="F5" s="272"/>
    </row>
    <row r="6" spans="1:6" ht="18.75" customHeight="1">
      <c r="A6" s="7" t="s">
        <v>3</v>
      </c>
      <c r="B6" s="216">
        <f>'Budget Summary'!B6</f>
        <v>0</v>
      </c>
      <c r="C6" s="7"/>
      <c r="D6" s="9" t="s">
        <v>90</v>
      </c>
      <c r="E6" s="273">
        <f>'Budget Summary'!E5</f>
        <v>0</v>
      </c>
      <c r="F6" s="274"/>
    </row>
    <row r="7" spans="1:6" ht="18.75" customHeight="1">
      <c r="A7" s="9"/>
      <c r="B7" s="422"/>
      <c r="D7" s="9" t="s">
        <v>91</v>
      </c>
      <c r="E7" s="273">
        <f>'Budget Summary'!E6</f>
        <v>0</v>
      </c>
      <c r="F7" s="274"/>
    </row>
    <row r="8" spans="4:6" ht="18.75" customHeight="1">
      <c r="D8" s="7" t="s">
        <v>92</v>
      </c>
      <c r="E8" s="275">
        <f>'Budget Summary'!E7</f>
        <v>0</v>
      </c>
      <c r="F8" s="274"/>
    </row>
    <row r="9" spans="1:6" ht="18.75" customHeight="1">
      <c r="A9" s="9" t="s">
        <v>4</v>
      </c>
      <c r="B9" s="221" t="s">
        <v>222</v>
      </c>
      <c r="C9" s="7"/>
      <c r="D9" t="s">
        <v>93</v>
      </c>
      <c r="E9" s="275" t="str">
        <f>'Budget Summary'!E8</f>
        <v>(         )</v>
      </c>
      <c r="F9" s="274"/>
    </row>
    <row r="10" spans="1:7" ht="15.75" thickBot="1">
      <c r="A10" s="7"/>
      <c r="B10" s="7"/>
      <c r="C10" s="7"/>
      <c r="D10" s="7"/>
      <c r="E10" s="8"/>
      <c r="F10" s="7"/>
      <c r="G10" s="7"/>
    </row>
    <row r="11" spans="1:6" ht="16.5" thickTop="1">
      <c r="A11" s="125" t="s">
        <v>6</v>
      </c>
      <c r="B11" s="134"/>
      <c r="C11" s="142"/>
      <c r="D11" s="126" t="s">
        <v>34</v>
      </c>
      <c r="E11" s="126" t="s">
        <v>35</v>
      </c>
      <c r="F11" s="127" t="s">
        <v>36</v>
      </c>
    </row>
    <row r="12" spans="1:6" ht="16.5" thickBot="1">
      <c r="A12" s="128" t="s">
        <v>7</v>
      </c>
      <c r="B12" s="135" t="s">
        <v>8</v>
      </c>
      <c r="C12" s="143"/>
      <c r="D12" s="129" t="s">
        <v>37</v>
      </c>
      <c r="E12" s="129" t="s">
        <v>38</v>
      </c>
      <c r="F12" s="130" t="s">
        <v>37</v>
      </c>
    </row>
    <row r="13" spans="1:6" ht="27" customHeight="1">
      <c r="A13" s="35" t="s">
        <v>10</v>
      </c>
      <c r="B13" s="136" t="s">
        <v>11</v>
      </c>
      <c r="C13" s="144"/>
      <c r="D13" s="267"/>
      <c r="E13" s="267"/>
      <c r="F13" s="211">
        <f aca="true" t="shared" si="0" ref="F13:F18">E13+D13</f>
        <v>0</v>
      </c>
    </row>
    <row r="14" spans="1:6" ht="27" customHeight="1">
      <c r="A14" s="35" t="s">
        <v>12</v>
      </c>
      <c r="B14" s="136" t="s">
        <v>13</v>
      </c>
      <c r="C14" s="144"/>
      <c r="D14" s="267"/>
      <c r="E14" s="267"/>
      <c r="F14" s="211">
        <f t="shared" si="0"/>
        <v>0</v>
      </c>
    </row>
    <row r="15" spans="1:6" ht="27" customHeight="1">
      <c r="A15" s="36" t="s">
        <v>14</v>
      </c>
      <c r="B15" s="137" t="s">
        <v>15</v>
      </c>
      <c r="C15" s="145"/>
      <c r="D15" s="268"/>
      <c r="E15" s="268"/>
      <c r="F15" s="211">
        <f t="shared" si="0"/>
        <v>0</v>
      </c>
    </row>
    <row r="16" spans="1:6" ht="27" customHeight="1">
      <c r="A16" s="35" t="s">
        <v>16</v>
      </c>
      <c r="B16" s="136" t="s">
        <v>17</v>
      </c>
      <c r="C16" s="144"/>
      <c r="D16" s="267"/>
      <c r="E16" s="267"/>
      <c r="F16" s="211">
        <f t="shared" si="0"/>
        <v>0</v>
      </c>
    </row>
    <row r="17" spans="1:6" ht="27" customHeight="1">
      <c r="A17" s="35" t="s">
        <v>18</v>
      </c>
      <c r="B17" s="136" t="s">
        <v>19</v>
      </c>
      <c r="C17" s="144"/>
      <c r="D17" s="267"/>
      <c r="E17" s="267"/>
      <c r="F17" s="211">
        <f t="shared" si="0"/>
        <v>0</v>
      </c>
    </row>
    <row r="18" spans="1:6" ht="27" customHeight="1">
      <c r="A18" s="35" t="s">
        <v>20</v>
      </c>
      <c r="B18" s="136" t="s">
        <v>21</v>
      </c>
      <c r="C18" s="144"/>
      <c r="D18" s="267"/>
      <c r="E18" s="267"/>
      <c r="F18" s="211">
        <f t="shared" si="0"/>
        <v>0</v>
      </c>
    </row>
    <row r="19" spans="1:6" ht="27" customHeight="1">
      <c r="A19" s="35">
        <v>800</v>
      </c>
      <c r="B19" s="136" t="s">
        <v>27</v>
      </c>
      <c r="C19" s="144"/>
      <c r="D19" s="267"/>
      <c r="E19" s="267"/>
      <c r="F19" s="211">
        <f>E19+D19</f>
        <v>0</v>
      </c>
    </row>
    <row r="20" spans="1:6" ht="27" customHeight="1">
      <c r="A20" s="131"/>
      <c r="B20" s="138" t="s">
        <v>22</v>
      </c>
      <c r="C20" s="146"/>
      <c r="D20" s="212">
        <f>SUM(D13:D19)</f>
        <v>0</v>
      </c>
      <c r="E20" s="212">
        <f>SUM(E13:E19)</f>
        <v>0</v>
      </c>
      <c r="F20" s="211">
        <f>SUM(F13:F19)</f>
        <v>0</v>
      </c>
    </row>
    <row r="21" spans="1:6" ht="13.5" customHeight="1">
      <c r="A21" s="37"/>
      <c r="B21" s="139" t="s">
        <v>39</v>
      </c>
      <c r="C21" s="147"/>
      <c r="D21" s="446"/>
      <c r="E21" s="446"/>
      <c r="F21" s="448">
        <f>E21+D21</f>
        <v>0</v>
      </c>
    </row>
    <row r="22" spans="1:6" ht="13.5" customHeight="1">
      <c r="A22" s="38"/>
      <c r="B22" s="140" t="s">
        <v>128</v>
      </c>
      <c r="C22" s="148"/>
      <c r="D22" s="447"/>
      <c r="E22" s="447"/>
      <c r="F22" s="449"/>
    </row>
    <row r="23" spans="1:6" ht="27" customHeight="1">
      <c r="A23" s="35" t="s">
        <v>24</v>
      </c>
      <c r="B23" s="136" t="s">
        <v>25</v>
      </c>
      <c r="C23" s="144"/>
      <c r="D23" s="267"/>
      <c r="E23" s="267"/>
      <c r="F23" s="211">
        <f>E23+D23</f>
        <v>0</v>
      </c>
    </row>
    <row r="24" spans="1:6" ht="27" customHeight="1">
      <c r="A24" s="35" t="s">
        <v>28</v>
      </c>
      <c r="B24" s="136" t="s">
        <v>29</v>
      </c>
      <c r="C24" s="147"/>
      <c r="D24" s="269"/>
      <c r="E24" s="267"/>
      <c r="F24" s="211">
        <f>E24+D24</f>
        <v>0</v>
      </c>
    </row>
    <row r="25" spans="1:6" ht="27" customHeight="1" thickBot="1">
      <c r="A25" s="133"/>
      <c r="B25" s="141" t="s">
        <v>87</v>
      </c>
      <c r="C25" s="132"/>
      <c r="D25" s="283">
        <f>SUM(D20:D24)</f>
        <v>0</v>
      </c>
      <c r="E25" s="282">
        <f>SUM(E20:E24)</f>
        <v>0</v>
      </c>
      <c r="F25" s="281">
        <f>SUM(F20:F24)</f>
        <v>0</v>
      </c>
    </row>
    <row r="26" spans="1:6" ht="27" customHeight="1" thickTop="1">
      <c r="A26" s="39"/>
      <c r="B26" s="7"/>
      <c r="C26" s="7"/>
      <c r="D26" s="7"/>
      <c r="E26" s="7"/>
      <c r="F26" s="7"/>
    </row>
    <row r="27" spans="1:6" ht="27" customHeight="1">
      <c r="A27" s="120" t="s">
        <v>30</v>
      </c>
      <c r="B27" s="121"/>
      <c r="C27" s="121"/>
      <c r="D27" s="122" t="s">
        <v>31</v>
      </c>
      <c r="E27" s="7"/>
      <c r="F27" s="7"/>
    </row>
    <row r="28" spans="5:7" ht="18.75">
      <c r="E28" s="123"/>
      <c r="F28" s="121"/>
      <c r="G28" s="121"/>
    </row>
    <row r="29" spans="1:7" ht="13.5" customHeight="1">
      <c r="A29" s="113"/>
      <c r="B29" s="114"/>
      <c r="C29" s="114"/>
      <c r="D29" s="114"/>
      <c r="E29" s="115"/>
      <c r="F29" s="114"/>
      <c r="G29" s="114"/>
    </row>
    <row r="30" spans="1:7" ht="13.5" customHeight="1">
      <c r="A30" s="103"/>
      <c r="B30" s="102"/>
      <c r="C30" s="102"/>
      <c r="D30" s="118"/>
      <c r="E30" s="118"/>
      <c r="F30" s="119"/>
      <c r="G30" s="102"/>
    </row>
    <row r="31" spans="1:7" ht="15">
      <c r="A31" s="102"/>
      <c r="B31" s="117"/>
      <c r="C31" s="117"/>
      <c r="D31" s="102" t="s">
        <v>94</v>
      </c>
      <c r="E31" s="102"/>
      <c r="F31" s="102"/>
      <c r="G31" s="102"/>
    </row>
    <row r="32" spans="1:7" ht="15">
      <c r="A32" s="103"/>
      <c r="B32" s="102"/>
      <c r="C32" s="102"/>
      <c r="D32" s="102"/>
      <c r="E32" s="102"/>
      <c r="F32" s="102"/>
      <c r="G32" s="102"/>
    </row>
    <row r="33" spans="1:7" ht="15">
      <c r="A33" s="102"/>
      <c r="B33" s="102"/>
      <c r="C33" s="102"/>
      <c r="D33" s="102"/>
      <c r="E33" s="102"/>
      <c r="F33" s="102"/>
      <c r="G33" s="102"/>
    </row>
    <row r="34" spans="1:7" ht="15">
      <c r="A34" s="103"/>
      <c r="B34" s="102"/>
      <c r="C34" s="102"/>
      <c r="D34" s="102"/>
      <c r="E34" s="102"/>
      <c r="F34" s="116"/>
      <c r="G34" s="102"/>
    </row>
    <row r="35" spans="1:7" ht="15">
      <c r="A35" s="102"/>
      <c r="B35" s="102"/>
      <c r="C35" s="102"/>
      <c r="D35" s="102"/>
      <c r="E35" s="102"/>
      <c r="F35" s="102"/>
      <c r="G35" s="102"/>
    </row>
    <row r="36" spans="1:7" ht="15">
      <c r="A36" s="118"/>
      <c r="B36" s="118"/>
      <c r="C36" s="102"/>
      <c r="D36" s="118"/>
      <c r="E36" s="118"/>
      <c r="F36" s="119"/>
      <c r="G36" s="102"/>
    </row>
    <row r="37" spans="1:7" ht="15">
      <c r="A37" s="102" t="s">
        <v>88</v>
      </c>
      <c r="B37" s="102"/>
      <c r="C37" s="102"/>
      <c r="D37" s="102" t="s">
        <v>215</v>
      </c>
      <c r="E37" s="102"/>
      <c r="F37" s="102"/>
      <c r="G37" s="102"/>
    </row>
    <row r="38" spans="1:7" ht="15.75" thickBot="1">
      <c r="A38" s="102"/>
      <c r="B38" s="102"/>
      <c r="C38" s="102"/>
      <c r="D38" s="102"/>
      <c r="E38" s="102"/>
      <c r="F38" s="102"/>
      <c r="G38" s="102"/>
    </row>
    <row r="39" spans="1:13" ht="16.5" thickTop="1">
      <c r="A39" s="102"/>
      <c r="B39" s="102"/>
      <c r="C39" s="102"/>
      <c r="D39" s="150" t="s">
        <v>95</v>
      </c>
      <c r="E39" s="151"/>
      <c r="F39" s="152"/>
      <c r="G39" s="109"/>
      <c r="H39" s="109"/>
      <c r="I39" s="109"/>
      <c r="J39" s="109"/>
      <c r="K39" s="109"/>
      <c r="L39" s="109"/>
      <c r="M39" s="109"/>
    </row>
    <row r="40" spans="1:13" ht="15.75">
      <c r="A40" s="102"/>
      <c r="B40" s="102"/>
      <c r="C40" s="102"/>
      <c r="D40" s="433" t="s">
        <v>0</v>
      </c>
      <c r="E40" s="426"/>
      <c r="F40" s="434"/>
      <c r="G40" s="109"/>
      <c r="H40" s="109"/>
      <c r="I40" s="109"/>
      <c r="J40" s="109"/>
      <c r="K40" s="109"/>
      <c r="L40" s="109"/>
      <c r="M40" s="109"/>
    </row>
    <row r="41" spans="1:13" ht="15.75">
      <c r="A41" s="102"/>
      <c r="B41" s="102"/>
      <c r="C41" s="102"/>
      <c r="D41" s="433" t="s">
        <v>129</v>
      </c>
      <c r="E41" s="426"/>
      <c r="F41" s="434"/>
      <c r="G41" s="109"/>
      <c r="H41" s="109"/>
      <c r="I41" s="109"/>
      <c r="J41" s="109"/>
      <c r="K41" s="109"/>
      <c r="L41" s="109"/>
      <c r="M41" s="109"/>
    </row>
    <row r="42" spans="1:6" ht="15.75">
      <c r="A42" s="7"/>
      <c r="B42" s="7"/>
      <c r="C42" s="7"/>
      <c r="D42" s="433" t="s">
        <v>96</v>
      </c>
      <c r="E42" s="426"/>
      <c r="F42" s="434"/>
    </row>
    <row r="43" spans="1:15" ht="15.75">
      <c r="A43" s="7"/>
      <c r="B43" s="7"/>
      <c r="C43" s="7"/>
      <c r="D43" s="433" t="s">
        <v>97</v>
      </c>
      <c r="E43" s="426"/>
      <c r="F43" s="43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15" ht="16.5" thickBot="1">
      <c r="A44" s="7"/>
      <c r="B44" s="7"/>
      <c r="C44" s="7"/>
      <c r="D44" s="430" t="s">
        <v>98</v>
      </c>
      <c r="E44" s="431"/>
      <c r="F44" s="432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ht="15.75" thickTop="1">
      <c r="A45" s="7"/>
      <c r="B45" s="7"/>
      <c r="C45" s="7"/>
      <c r="D45" s="149"/>
      <c r="E45" s="149"/>
      <c r="F45" s="149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 ht="18">
      <c r="A46" s="445"/>
      <c r="B46" s="436"/>
      <c r="C46" s="436"/>
      <c r="D46" s="436"/>
      <c r="E46" s="436"/>
      <c r="F46" s="436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5:15" ht="15"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5:15" ht="15"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5:15" ht="15"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4:15" ht="15">
      <c r="D50" s="153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5:15" ht="15"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5:15" ht="15"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5:15" ht="15"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5:15" ht="15"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5:15" ht="15"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5:15" ht="15"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5:15" ht="15"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5:15" ht="15"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5:15" ht="15"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5:15" ht="15"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5:15" ht="15"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5:15" ht="15"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5:15" ht="15"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</row>
    <row r="64" spans="5:15" ht="15"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5:15" ht="15"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</row>
    <row r="66" spans="5:15" ht="15"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</row>
    <row r="67" spans="5:15" ht="15"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5:15" ht="15"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</row>
    <row r="69" spans="5:15" ht="15"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5:15" ht="15"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5:15" ht="15"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</row>
    <row r="72" spans="5:15" ht="15"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</row>
    <row r="73" spans="5:15" ht="15"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</row>
    <row r="74" spans="5:15" ht="15"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</row>
    <row r="75" spans="5:15" ht="15"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</row>
    <row r="76" spans="5:15" ht="15"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</row>
    <row r="77" spans="5:15" ht="15"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</row>
    <row r="78" spans="5:15" ht="15"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</row>
    <row r="79" spans="5:15" ht="15"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5:15" ht="15"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5:15" ht="15"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</row>
    <row r="82" spans="5:15" ht="15"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5:15" ht="15"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5:15" ht="15"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5:15" ht="15"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</row>
    <row r="86" spans="5:15" ht="15"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</row>
    <row r="87" spans="5:15" ht="15"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</row>
    <row r="88" spans="5:15" ht="15"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</row>
    <row r="89" spans="5:15" ht="15"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</row>
    <row r="90" spans="5:15" ht="15"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</row>
    <row r="91" spans="5:15" ht="15"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</row>
    <row r="92" spans="5:15" ht="15"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</row>
    <row r="93" spans="5:15" ht="15"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5:15" ht="15"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</row>
    <row r="95" spans="5:15" ht="15"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</row>
    <row r="96" spans="5:15" ht="15"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</row>
    <row r="97" spans="5:15" ht="15"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5:15" ht="15"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</row>
    <row r="99" spans="5:15" ht="15"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</row>
    <row r="100" spans="5:15" ht="15"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</row>
    <row r="101" spans="5:15" ht="15"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</row>
    <row r="102" spans="5:15" ht="15"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</row>
    <row r="103" spans="5:15" ht="15"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</row>
    <row r="104" spans="5:15" ht="15"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</row>
    <row r="105" spans="5:15" ht="15"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</row>
    <row r="106" spans="5:15" ht="15"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5:15" ht="15"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</row>
  </sheetData>
  <sheetProtection/>
  <mergeCells count="9">
    <mergeCell ref="A46:F46"/>
    <mergeCell ref="D21:D22"/>
    <mergeCell ref="E21:E22"/>
    <mergeCell ref="F21:F22"/>
    <mergeCell ref="D44:F44"/>
    <mergeCell ref="D40:F40"/>
    <mergeCell ref="D41:F41"/>
    <mergeCell ref="D42:F42"/>
    <mergeCell ref="D43:F43"/>
  </mergeCells>
  <printOptions horizontalCentered="1"/>
  <pageMargins left="0.25" right="0.25" top="0.5" bottom="0.25" header="0.5" footer="0.5"/>
  <pageSetup horizontalDpi="600" verticalDpi="600" orientation="portrait" scale="74" r:id="rId1"/>
  <headerFooter alignWithMargins="0">
    <oddFooter>&amp;CSDEB-2A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46"/>
  <sheetViews>
    <sheetView showGridLines="0" defaultGridColor="0" view="pageBreakPreview" zoomScale="60" zoomScaleNormal="75" zoomScalePageLayoutView="0" colorId="22" workbookViewId="0" topLeftCell="A1">
      <selection activeCell="C35" sqref="C35"/>
    </sheetView>
  </sheetViews>
  <sheetFormatPr defaultColWidth="9.77734375" defaultRowHeight="15"/>
  <cols>
    <col min="1" max="1" width="17.10546875" style="0" customWidth="1"/>
    <col min="2" max="2" width="19.77734375" style="0" customWidth="1"/>
    <col min="3" max="3" width="14.77734375" style="0" customWidth="1"/>
    <col min="4" max="4" width="9.77734375" style="0" customWidth="1"/>
    <col min="5" max="5" width="20.99609375" style="0" customWidth="1"/>
    <col min="6" max="6" width="31.5546875" style="0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9.5" customHeight="1">
      <c r="A2" s="1" t="s">
        <v>40</v>
      </c>
      <c r="B2" s="2"/>
      <c r="C2" s="2"/>
      <c r="D2" s="2"/>
      <c r="E2" s="2"/>
      <c r="F2" s="2"/>
    </row>
    <row r="3" spans="1:6" ht="19.5" customHeight="1">
      <c r="A3" s="3"/>
      <c r="B3" s="2"/>
      <c r="C3" s="112"/>
      <c r="D3" s="2"/>
      <c r="E3" s="2"/>
      <c r="F3" s="112"/>
    </row>
    <row r="4" spans="1:6" ht="30">
      <c r="A4" s="4" t="s">
        <v>2</v>
      </c>
      <c r="B4" s="276">
        <f>'Budget Summary'!B4</f>
        <v>0</v>
      </c>
      <c r="C4" s="201"/>
      <c r="E4" s="9" t="s">
        <v>89</v>
      </c>
      <c r="F4" s="277" t="str">
        <f>'Budget Summary'!E4</f>
        <v>21st CCLC </v>
      </c>
    </row>
    <row r="5" spans="1:6" ht="19.5" customHeight="1">
      <c r="A5" s="7" t="s">
        <v>85</v>
      </c>
      <c r="B5" s="5">
        <f>'Budget Summary'!B5</f>
        <v>0</v>
      </c>
      <c r="C5" s="202"/>
      <c r="D5" s="104"/>
      <c r="E5" s="9" t="s">
        <v>90</v>
      </c>
      <c r="F5" s="200">
        <f>'Budget Summary'!E5</f>
        <v>0</v>
      </c>
    </row>
    <row r="6" spans="1:6" ht="19.5" customHeight="1">
      <c r="A6" s="7" t="s">
        <v>3</v>
      </c>
      <c r="B6" s="5">
        <f>'Budget Summary'!B6</f>
        <v>0</v>
      </c>
      <c r="C6" s="154"/>
      <c r="D6" s="7"/>
      <c r="E6" s="9" t="s">
        <v>91</v>
      </c>
      <c r="F6" s="200">
        <f>'Budget Summary'!E6</f>
        <v>0</v>
      </c>
    </row>
    <row r="7" spans="1:6" ht="19.5" customHeight="1">
      <c r="A7" s="9"/>
      <c r="B7" s="103"/>
      <c r="C7" s="423"/>
      <c r="D7" s="7"/>
      <c r="E7" s="7" t="s">
        <v>92</v>
      </c>
      <c r="F7" s="200">
        <f>'Budget Summary'!E7</f>
        <v>0</v>
      </c>
    </row>
    <row r="8" spans="1:6" ht="19.5" customHeight="1">
      <c r="A8" s="9" t="s">
        <v>4</v>
      </c>
      <c r="B8" s="9" t="s">
        <v>219</v>
      </c>
      <c r="C8" s="7"/>
      <c r="D8" s="7"/>
      <c r="E8" t="s">
        <v>93</v>
      </c>
      <c r="F8" s="200" t="str">
        <f>'Budget Summary'!E8</f>
        <v>(         )</v>
      </c>
    </row>
    <row r="9" spans="1:6" ht="15.75" thickBot="1">
      <c r="A9" s="7"/>
      <c r="B9" s="7"/>
      <c r="C9" s="7"/>
      <c r="D9" s="7"/>
      <c r="E9" s="8"/>
      <c r="F9" s="7"/>
    </row>
    <row r="10" spans="1:6" ht="18.75" thickTop="1">
      <c r="A10" s="26" t="s">
        <v>6</v>
      </c>
      <c r="B10" s="27"/>
      <c r="C10" s="27"/>
      <c r="D10" s="27"/>
      <c r="E10" s="28"/>
      <c r="F10" s="12"/>
    </row>
    <row r="11" spans="1:6" ht="18.75" thickBot="1">
      <c r="A11" s="29" t="s">
        <v>7</v>
      </c>
      <c r="B11" s="30" t="s">
        <v>8</v>
      </c>
      <c r="C11" s="30"/>
      <c r="D11" s="30"/>
      <c r="E11" s="31"/>
      <c r="F11" s="13" t="s">
        <v>41</v>
      </c>
    </row>
    <row r="12" spans="1:6" ht="27" customHeight="1">
      <c r="A12" s="32"/>
      <c r="B12" s="16"/>
      <c r="C12" s="16"/>
      <c r="D12" s="16"/>
      <c r="E12" s="16"/>
      <c r="F12" s="288"/>
    </row>
    <row r="13" spans="1:6" ht="27" customHeight="1">
      <c r="A13" s="32"/>
      <c r="B13" s="16"/>
      <c r="C13" s="16"/>
      <c r="D13" s="16"/>
      <c r="E13" s="16"/>
      <c r="F13" s="289"/>
    </row>
    <row r="14" spans="1:6" ht="27" customHeight="1">
      <c r="A14" s="32"/>
      <c r="B14" s="16"/>
      <c r="C14" s="16"/>
      <c r="D14" s="16"/>
      <c r="E14" s="16"/>
      <c r="F14" s="287"/>
    </row>
    <row r="15" spans="1:6" ht="27" customHeight="1">
      <c r="A15" s="32"/>
      <c r="B15" s="16"/>
      <c r="C15" s="16"/>
      <c r="D15" s="16"/>
      <c r="E15" s="16"/>
      <c r="F15" s="287"/>
    </row>
    <row r="16" spans="1:6" ht="27" customHeight="1">
      <c r="A16" s="32"/>
      <c r="B16" s="16"/>
      <c r="C16" s="16"/>
      <c r="D16" s="16"/>
      <c r="E16" s="16"/>
      <c r="F16" s="287"/>
    </row>
    <row r="17" spans="1:6" ht="27" customHeight="1">
      <c r="A17" s="32"/>
      <c r="B17" s="16"/>
      <c r="C17" s="16"/>
      <c r="D17" s="16"/>
      <c r="E17" s="16"/>
      <c r="F17" s="287"/>
    </row>
    <row r="18" spans="1:6" ht="27" customHeight="1">
      <c r="A18" s="32"/>
      <c r="B18" s="16"/>
      <c r="C18" s="16"/>
      <c r="D18" s="16"/>
      <c r="E18" s="16"/>
      <c r="F18" s="287"/>
    </row>
    <row r="19" spans="1:6" ht="27" customHeight="1">
      <c r="A19" s="32"/>
      <c r="B19" s="16"/>
      <c r="C19" s="16"/>
      <c r="D19" s="16"/>
      <c r="E19" s="16"/>
      <c r="F19" s="287"/>
    </row>
    <row r="20" spans="1:6" ht="27" customHeight="1">
      <c r="A20" s="32"/>
      <c r="B20" s="16"/>
      <c r="C20" s="16"/>
      <c r="D20" s="16"/>
      <c r="E20" s="16"/>
      <c r="F20" s="287"/>
    </row>
    <row r="21" spans="1:6" ht="27" customHeight="1">
      <c r="A21" s="32"/>
      <c r="B21" s="16"/>
      <c r="C21" s="16"/>
      <c r="D21" s="16"/>
      <c r="E21" s="16"/>
      <c r="F21" s="287"/>
    </row>
    <row r="22" spans="1:6" ht="27" customHeight="1">
      <c r="A22" s="32"/>
      <c r="B22" s="16"/>
      <c r="C22" s="16"/>
      <c r="D22" s="16"/>
      <c r="E22" s="16"/>
      <c r="F22" s="287"/>
    </row>
    <row r="23" spans="1:6" ht="27" customHeight="1">
      <c r="A23" s="32"/>
      <c r="B23" s="16"/>
      <c r="C23" s="16"/>
      <c r="D23" s="16"/>
      <c r="E23" s="16"/>
      <c r="F23" s="287"/>
    </row>
    <row r="24" spans="1:6" ht="27" customHeight="1">
      <c r="A24" s="32"/>
      <c r="B24" s="16"/>
      <c r="C24" s="16"/>
      <c r="D24" s="16"/>
      <c r="E24" s="16"/>
      <c r="F24" s="287"/>
    </row>
    <row r="25" spans="1:6" ht="27" customHeight="1">
      <c r="A25" s="32"/>
      <c r="B25" s="16"/>
      <c r="C25" s="16"/>
      <c r="D25" s="16"/>
      <c r="E25" s="16"/>
      <c r="F25" s="287"/>
    </row>
    <row r="26" spans="1:6" ht="27" customHeight="1">
      <c r="A26" s="32"/>
      <c r="B26" s="16"/>
      <c r="C26" s="16"/>
      <c r="D26" s="16"/>
      <c r="E26" s="16"/>
      <c r="F26" s="287"/>
    </row>
    <row r="27" spans="1:6" ht="27" customHeight="1">
      <c r="A27" s="32"/>
      <c r="B27" s="16"/>
      <c r="C27" s="16"/>
      <c r="D27" s="16"/>
      <c r="E27" s="16"/>
      <c r="F27" s="287"/>
    </row>
    <row r="28" spans="1:6" ht="27" customHeight="1">
      <c r="A28" s="32"/>
      <c r="B28" s="16"/>
      <c r="C28" s="16"/>
      <c r="D28" s="16"/>
      <c r="E28" s="16"/>
      <c r="F28" s="287"/>
    </row>
    <row r="29" spans="1:6" ht="27" customHeight="1">
      <c r="A29" s="32"/>
      <c r="B29" s="16"/>
      <c r="C29" s="16"/>
      <c r="D29" s="16"/>
      <c r="E29" s="16"/>
      <c r="F29" s="287"/>
    </row>
    <row r="30" spans="1:6" ht="27" customHeight="1">
      <c r="A30" s="32"/>
      <c r="B30" s="16"/>
      <c r="C30" s="16"/>
      <c r="D30" s="16"/>
      <c r="E30" s="16"/>
      <c r="F30" s="287"/>
    </row>
    <row r="31" spans="1:6" ht="27" customHeight="1">
      <c r="A31" s="32"/>
      <c r="B31" s="16"/>
      <c r="C31" s="16"/>
      <c r="D31" s="16"/>
      <c r="E31" s="16"/>
      <c r="F31" s="287"/>
    </row>
    <row r="32" spans="1:6" ht="27" customHeight="1">
      <c r="A32" s="32"/>
      <c r="B32" s="16"/>
      <c r="C32" s="16"/>
      <c r="D32" s="16"/>
      <c r="E32" s="16"/>
      <c r="F32" s="287"/>
    </row>
    <row r="33" spans="1:6" ht="27" customHeight="1">
      <c r="A33" s="32"/>
      <c r="B33" s="16"/>
      <c r="C33" s="16"/>
      <c r="D33" s="16"/>
      <c r="E33" s="16"/>
      <c r="F33" s="287"/>
    </row>
    <row r="34" spans="1:6" ht="27" customHeight="1">
      <c r="A34" s="32"/>
      <c r="B34" s="16"/>
      <c r="C34" s="16"/>
      <c r="D34" s="16"/>
      <c r="E34" s="16"/>
      <c r="F34" s="287"/>
    </row>
    <row r="35" spans="1:6" ht="27" customHeight="1">
      <c r="A35" s="32"/>
      <c r="B35" s="16"/>
      <c r="C35" s="16"/>
      <c r="D35" s="16"/>
      <c r="E35" s="16"/>
      <c r="F35" s="287"/>
    </row>
    <row r="36" spans="1:11" ht="27" customHeight="1">
      <c r="A36" s="32"/>
      <c r="B36" s="16"/>
      <c r="C36" s="16"/>
      <c r="D36" s="16"/>
      <c r="E36" s="16"/>
      <c r="F36" s="287"/>
      <c r="G36" s="7"/>
      <c r="H36" s="7"/>
      <c r="I36" s="7"/>
      <c r="J36" s="7"/>
      <c r="K36" s="7"/>
    </row>
    <row r="37" spans="1:11" ht="27" customHeight="1">
      <c r="A37" s="32"/>
      <c r="B37" s="16"/>
      <c r="C37" s="16"/>
      <c r="D37" s="16"/>
      <c r="E37" s="16"/>
      <c r="F37" s="287"/>
      <c r="G37" s="7"/>
      <c r="H37" s="7"/>
      <c r="I37" s="7"/>
      <c r="J37" s="7"/>
      <c r="K37" s="7"/>
    </row>
    <row r="38" spans="1:11" ht="27" customHeight="1" thickBot="1">
      <c r="A38" s="417"/>
      <c r="B38" s="418"/>
      <c r="C38" s="418"/>
      <c r="D38" s="418"/>
      <c r="E38" s="418"/>
      <c r="F38" s="419"/>
      <c r="G38" s="7"/>
      <c r="H38" s="7"/>
      <c r="I38" s="7"/>
      <c r="J38" s="7"/>
      <c r="K38" s="7"/>
    </row>
    <row r="39" spans="1:11" ht="27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.75">
      <c r="A40" s="7"/>
      <c r="B40" s="7"/>
      <c r="C40" s="7"/>
      <c r="D40" s="105"/>
      <c r="E40" s="107"/>
      <c r="F40" s="108"/>
      <c r="G40" s="7"/>
      <c r="H40" s="7"/>
      <c r="I40" s="7"/>
      <c r="J40" s="7"/>
      <c r="K40" s="7"/>
    </row>
    <row r="41" spans="1:11" ht="15.75">
      <c r="A41" s="7"/>
      <c r="B41" s="7"/>
      <c r="C41" s="7"/>
      <c r="D41" s="106"/>
      <c r="E41" s="107"/>
      <c r="F41" s="108"/>
      <c r="G41" s="7"/>
      <c r="H41" s="7"/>
      <c r="I41" s="7"/>
      <c r="J41" s="7"/>
      <c r="K41" s="7"/>
    </row>
    <row r="42" spans="1:11" ht="15.75">
      <c r="A42" s="7"/>
      <c r="B42" s="7"/>
      <c r="C42" s="7"/>
      <c r="D42" s="106"/>
      <c r="E42" s="107"/>
      <c r="F42" s="108"/>
      <c r="G42" s="7"/>
      <c r="H42" s="7"/>
      <c r="I42" s="7"/>
      <c r="J42" s="7"/>
      <c r="K42" s="7"/>
    </row>
    <row r="43" spans="1:11" ht="15.75">
      <c r="A43" s="7"/>
      <c r="B43" s="7"/>
      <c r="C43" s="7"/>
      <c r="D43" s="106"/>
      <c r="E43" s="107"/>
      <c r="F43" s="108"/>
      <c r="G43" s="7"/>
      <c r="H43" s="7"/>
      <c r="I43" s="7"/>
      <c r="J43" s="7"/>
      <c r="K43" s="7"/>
    </row>
    <row r="44" spans="1:11" ht="18">
      <c r="A44" s="8"/>
      <c r="B44" s="8"/>
      <c r="C44" s="8"/>
      <c r="D44" s="156"/>
      <c r="E44" s="107"/>
      <c r="F44" s="108"/>
      <c r="G44" s="7"/>
      <c r="H44" s="7"/>
      <c r="I44" s="7"/>
      <c r="J44" s="7"/>
      <c r="K44" s="7"/>
    </row>
    <row r="46" spans="1:1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</sheetData>
  <sheetProtection/>
  <printOptions horizontalCentered="1"/>
  <pageMargins left="0.25" right="0.25" top="0.5" bottom="0.25" header="0.5" footer="0.5"/>
  <pageSetup horizontalDpi="600" verticalDpi="600" orientation="portrait" scale="74" r:id="rId1"/>
  <headerFooter alignWithMargins="0">
    <oddFooter>&amp;CSDEB-2A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92"/>
  <sheetViews>
    <sheetView showGridLines="0" defaultGridColor="0" view="pageBreakPreview" zoomScale="60" zoomScaleNormal="75" zoomScalePageLayoutView="0" colorId="22" workbookViewId="0" topLeftCell="A1">
      <selection activeCell="E5" sqref="E5:E8"/>
    </sheetView>
  </sheetViews>
  <sheetFormatPr defaultColWidth="11.4453125" defaultRowHeight="15"/>
  <cols>
    <col min="1" max="1" width="14.6640625" style="214" customWidth="1"/>
    <col min="2" max="2" width="30.88671875" style="214" customWidth="1"/>
    <col min="3" max="3" width="11.4453125" style="214" customWidth="1"/>
    <col min="4" max="4" width="17.88671875" style="214" customWidth="1"/>
    <col min="5" max="5" width="17.6640625" style="214" customWidth="1"/>
    <col min="6" max="6" width="21.6640625" style="214" customWidth="1"/>
    <col min="7" max="16384" width="11.4453125" style="214" customWidth="1"/>
  </cols>
  <sheetData>
    <row r="1" spans="1:6" ht="19.5">
      <c r="A1" s="1" t="s">
        <v>0</v>
      </c>
      <c r="B1" s="2"/>
      <c r="C1" s="2"/>
      <c r="D1" s="2"/>
      <c r="E1" s="2"/>
      <c r="F1" s="2"/>
    </row>
    <row r="2" spans="1:6" ht="19.5">
      <c r="A2" s="1" t="s">
        <v>83</v>
      </c>
      <c r="B2" s="2"/>
      <c r="C2" s="2"/>
      <c r="D2" s="2"/>
      <c r="E2" s="2"/>
      <c r="F2" s="2"/>
    </row>
    <row r="3" spans="1:6" ht="18">
      <c r="A3" s="3"/>
      <c r="B3" s="2"/>
      <c r="C3" s="2"/>
      <c r="D3" s="2"/>
      <c r="E3" s="2"/>
      <c r="F3" s="112"/>
    </row>
    <row r="4" spans="1:6" ht="30">
      <c r="A4" s="215" t="s">
        <v>2</v>
      </c>
      <c r="B4" s="216">
        <f>'Budget Summary'!B4</f>
        <v>0</v>
      </c>
      <c r="C4" s="217"/>
      <c r="D4" s="218" t="s">
        <v>89</v>
      </c>
      <c r="E4" s="219" t="str">
        <f>'Budget Summary'!E4</f>
        <v>21st CCLC </v>
      </c>
      <c r="F4" s="295"/>
    </row>
    <row r="5" spans="1:6" ht="18.75" customHeight="1">
      <c r="A5" s="220" t="s">
        <v>85</v>
      </c>
      <c r="B5" s="216">
        <f>'Budget Summary'!B5</f>
        <v>0</v>
      </c>
      <c r="C5" s="221"/>
      <c r="D5" s="218" t="s">
        <v>90</v>
      </c>
      <c r="E5" s="222">
        <f>'Budget Summary'!E5</f>
        <v>0</v>
      </c>
      <c r="F5" s="294"/>
    </row>
    <row r="6" spans="1:6" ht="18.75" customHeight="1">
      <c r="A6" s="220" t="s">
        <v>3</v>
      </c>
      <c r="B6" s="219">
        <f>'Budget Summary'!B6</f>
        <v>0</v>
      </c>
      <c r="C6" s="220"/>
      <c r="D6" s="218" t="s">
        <v>91</v>
      </c>
      <c r="E6" s="222">
        <f>'Budget Summary'!E6</f>
        <v>0</v>
      </c>
      <c r="F6" s="294"/>
    </row>
    <row r="7" spans="1:6" ht="18.75" customHeight="1">
      <c r="A7" s="218"/>
      <c r="B7" s="424"/>
      <c r="C7" s="220"/>
      <c r="D7" s="220" t="s">
        <v>92</v>
      </c>
      <c r="E7" s="223">
        <f>'Budget Summary'!E7</f>
        <v>0</v>
      </c>
      <c r="F7" s="294"/>
    </row>
    <row r="8" spans="1:6" ht="18.75" customHeight="1">
      <c r="A8" s="218" t="s">
        <v>4</v>
      </c>
      <c r="B8" s="220" t="s">
        <v>223</v>
      </c>
      <c r="C8" s="220"/>
      <c r="D8" s="217" t="s">
        <v>93</v>
      </c>
      <c r="E8" s="223" t="str">
        <f>'Budget Summary'!E8</f>
        <v>(         )</v>
      </c>
      <c r="F8" s="294"/>
    </row>
    <row r="9" spans="1:6" ht="18" customHeight="1" thickBot="1">
      <c r="A9" s="220"/>
      <c r="B9" s="220"/>
      <c r="C9" s="220"/>
      <c r="D9" s="224"/>
      <c r="E9" s="220"/>
      <c r="F9" s="220"/>
    </row>
    <row r="10" spans="1:6" ht="18" customHeight="1" thickTop="1">
      <c r="A10" s="225" t="s">
        <v>6</v>
      </c>
      <c r="B10" s="226"/>
      <c r="C10" s="227"/>
      <c r="D10" s="228"/>
      <c r="E10" s="229"/>
      <c r="F10" s="230"/>
    </row>
    <row r="11" spans="1:6" ht="18" customHeight="1" thickBot="1">
      <c r="A11" s="231" t="s">
        <v>7</v>
      </c>
      <c r="B11" s="427" t="s">
        <v>8</v>
      </c>
      <c r="C11" s="428"/>
      <c r="D11" s="428"/>
      <c r="E11" s="429"/>
      <c r="F11" s="232" t="s">
        <v>9</v>
      </c>
    </row>
    <row r="12" spans="1:6" ht="33.75" customHeight="1" thickTop="1">
      <c r="A12" s="234" t="s">
        <v>10</v>
      </c>
      <c r="B12" s="235" t="s">
        <v>11</v>
      </c>
      <c r="C12" s="236"/>
      <c r="D12" s="233"/>
      <c r="E12" s="237"/>
      <c r="F12" s="238">
        <f>'Carryover Detail'!G55</f>
        <v>0</v>
      </c>
    </row>
    <row r="13" spans="1:6" ht="33.75" customHeight="1">
      <c r="A13" s="234" t="s">
        <v>12</v>
      </c>
      <c r="B13" s="235" t="s">
        <v>13</v>
      </c>
      <c r="C13" s="236"/>
      <c r="D13" s="233"/>
      <c r="E13" s="237"/>
      <c r="F13" s="239">
        <f>'Carryover Detail'!G91</f>
        <v>0</v>
      </c>
    </row>
    <row r="14" spans="1:6" ht="33.75" customHeight="1">
      <c r="A14" s="240" t="s">
        <v>14</v>
      </c>
      <c r="B14" s="241" t="s">
        <v>131</v>
      </c>
      <c r="C14" s="242"/>
      <c r="D14" s="243"/>
      <c r="E14" s="244"/>
      <c r="F14" s="238">
        <f>'Carryover Detail'!G122</f>
        <v>0</v>
      </c>
    </row>
    <row r="15" spans="1:6" ht="33.75" customHeight="1">
      <c r="A15" s="234" t="s">
        <v>16</v>
      </c>
      <c r="B15" s="235" t="s">
        <v>17</v>
      </c>
      <c r="C15" s="236"/>
      <c r="D15" s="233"/>
      <c r="E15" s="237"/>
      <c r="F15" s="238">
        <f>'Carryover Detail'!G142</f>
        <v>0</v>
      </c>
    </row>
    <row r="16" spans="1:6" ht="33.75" customHeight="1">
      <c r="A16" s="234" t="s">
        <v>18</v>
      </c>
      <c r="B16" s="235" t="s">
        <v>19</v>
      </c>
      <c r="C16" s="236"/>
      <c r="D16" s="233"/>
      <c r="E16" s="237"/>
      <c r="F16" s="238">
        <f>'Carryover Detail'!G179</f>
        <v>0</v>
      </c>
    </row>
    <row r="17" spans="1:6" ht="33.75" customHeight="1">
      <c r="A17" s="234" t="s">
        <v>20</v>
      </c>
      <c r="B17" s="235" t="s">
        <v>21</v>
      </c>
      <c r="C17" s="236"/>
      <c r="D17" s="233"/>
      <c r="E17" s="237"/>
      <c r="F17" s="238">
        <f>'Carryover Detail'!G197</f>
        <v>0</v>
      </c>
    </row>
    <row r="18" spans="1:6" ht="33.75" customHeight="1">
      <c r="A18" s="234" t="s">
        <v>26</v>
      </c>
      <c r="B18" s="235" t="s">
        <v>27</v>
      </c>
      <c r="C18" s="236"/>
      <c r="D18" s="233"/>
      <c r="E18" s="237"/>
      <c r="F18" s="238">
        <f>'Carryover Detail'!G206</f>
        <v>0</v>
      </c>
    </row>
    <row r="19" spans="1:6" ht="34.5" customHeight="1">
      <c r="A19" s="245"/>
      <c r="B19" s="246" t="s">
        <v>22</v>
      </c>
      <c r="C19" s="247"/>
      <c r="D19" s="233"/>
      <c r="E19" s="237"/>
      <c r="F19" s="290">
        <f>SUM(F12:F18)</f>
        <v>0</v>
      </c>
    </row>
    <row r="20" spans="1:6" ht="35.25" customHeight="1">
      <c r="A20" s="248"/>
      <c r="B20" s="249" t="s">
        <v>23</v>
      </c>
      <c r="C20" s="250"/>
      <c r="D20" s="251"/>
      <c r="E20" s="252"/>
      <c r="F20" s="239">
        <f>'Carryover Detail'!G210</f>
        <v>0</v>
      </c>
    </row>
    <row r="21" spans="1:6" ht="33.75" customHeight="1">
      <c r="A21" s="234" t="s">
        <v>24</v>
      </c>
      <c r="B21" s="235" t="s">
        <v>25</v>
      </c>
      <c r="C21" s="236"/>
      <c r="D21" s="233"/>
      <c r="E21" s="237"/>
      <c r="F21" s="238">
        <f>'Carryover Detail'!G217</f>
        <v>0</v>
      </c>
    </row>
    <row r="22" spans="1:6" ht="33.75" customHeight="1">
      <c r="A22" s="234">
        <v>900</v>
      </c>
      <c r="B22" s="284" t="s">
        <v>29</v>
      </c>
      <c r="C22" s="250"/>
      <c r="D22" s="251"/>
      <c r="E22" s="252"/>
      <c r="F22" s="239">
        <f>'Carryover Detail'!G222</f>
        <v>0</v>
      </c>
    </row>
    <row r="23" spans="1:6" ht="34.5" customHeight="1" thickBot="1">
      <c r="A23" s="253" t="s">
        <v>132</v>
      </c>
      <c r="B23" s="254"/>
      <c r="C23" s="254"/>
      <c r="D23" s="254"/>
      <c r="E23" s="255"/>
      <c r="F23" s="256">
        <f>SUM(F19:F22)</f>
        <v>0</v>
      </c>
    </row>
    <row r="24" spans="1:6" ht="33" customHeight="1" thickTop="1">
      <c r="A24" s="102"/>
      <c r="B24" s="102"/>
      <c r="C24" s="102"/>
      <c r="D24" s="102"/>
      <c r="E24" s="102"/>
      <c r="F24" s="102"/>
    </row>
    <row r="25" spans="1:7" ht="33" customHeight="1">
      <c r="A25" s="120" t="s">
        <v>30</v>
      </c>
      <c r="B25" s="121"/>
      <c r="D25" s="122" t="s">
        <v>31</v>
      </c>
      <c r="E25" s="123"/>
      <c r="F25" s="121"/>
      <c r="G25" s="121"/>
    </row>
    <row r="26" spans="1:7" ht="33" customHeight="1">
      <c r="A26" s="113"/>
      <c r="B26" s="114"/>
      <c r="D26" s="114"/>
      <c r="E26" s="115"/>
      <c r="F26" s="114"/>
      <c r="G26" s="114"/>
    </row>
    <row r="27" spans="1:7" ht="15">
      <c r="A27" s="103"/>
      <c r="B27" s="102"/>
      <c r="D27" s="257" t="s">
        <v>184</v>
      </c>
      <c r="E27" s="102"/>
      <c r="F27" s="116"/>
      <c r="G27" s="102"/>
    </row>
    <row r="28" spans="1:7" ht="15">
      <c r="A28" s="102"/>
      <c r="B28" s="117"/>
      <c r="D28" s="258" t="s">
        <v>94</v>
      </c>
      <c r="E28" s="102"/>
      <c r="F28" s="102"/>
      <c r="G28" s="102"/>
    </row>
    <row r="29" spans="1:6" ht="15">
      <c r="A29" s="102"/>
      <c r="B29" s="117"/>
      <c r="C29" s="258"/>
      <c r="D29" s="102"/>
      <c r="E29" s="102"/>
      <c r="F29" s="102"/>
    </row>
    <row r="30" spans="1:6" ht="15">
      <c r="A30" s="103"/>
      <c r="B30" s="102"/>
      <c r="C30" s="102"/>
      <c r="D30" s="102"/>
      <c r="E30" s="102"/>
      <c r="F30" s="102"/>
    </row>
    <row r="31" spans="1:6" ht="15">
      <c r="A31" s="103"/>
      <c r="B31" s="102"/>
      <c r="C31" s="102"/>
      <c r="D31" s="102"/>
      <c r="E31" s="102"/>
      <c r="F31" s="102"/>
    </row>
    <row r="32" spans="1:6" ht="15">
      <c r="A32" s="118"/>
      <c r="B32" s="118"/>
      <c r="C32" s="102"/>
      <c r="D32" s="118"/>
      <c r="E32" s="118"/>
      <c r="F32" s="119"/>
    </row>
    <row r="33" spans="1:6" ht="15">
      <c r="A33" s="102" t="s">
        <v>88</v>
      </c>
      <c r="B33" s="102"/>
      <c r="C33" s="102"/>
      <c r="D33" s="102" t="s">
        <v>215</v>
      </c>
      <c r="E33" s="102"/>
      <c r="F33" s="102"/>
    </row>
    <row r="34" spans="1:6" ht="15.75" thickBot="1">
      <c r="A34" s="258"/>
      <c r="B34" s="102"/>
      <c r="C34" s="258"/>
      <c r="D34" s="102"/>
      <c r="E34" s="102"/>
      <c r="F34" s="102"/>
    </row>
    <row r="35" spans="1:9" ht="19.5" customHeight="1" thickTop="1">
      <c r="A35" s="102"/>
      <c r="B35" s="102"/>
      <c r="C35" s="298"/>
      <c r="D35" s="299" t="s">
        <v>61</v>
      </c>
      <c r="E35" s="151"/>
      <c r="F35" s="152"/>
      <c r="G35" s="264"/>
      <c r="H35" s="264"/>
      <c r="I35" s="264"/>
    </row>
    <row r="36" spans="2:9" ht="15.75" customHeight="1">
      <c r="B36" s="266"/>
      <c r="C36" s="213"/>
      <c r="D36" s="433" t="s">
        <v>0</v>
      </c>
      <c r="E36" s="426"/>
      <c r="F36" s="434"/>
      <c r="G36" s="264"/>
      <c r="H36" s="264"/>
      <c r="I36" s="264"/>
    </row>
    <row r="37" spans="2:9" ht="17.25" customHeight="1">
      <c r="B37" s="264"/>
      <c r="C37" s="213"/>
      <c r="D37" s="433" t="s">
        <v>129</v>
      </c>
      <c r="E37" s="426"/>
      <c r="F37" s="434"/>
      <c r="G37" s="265"/>
      <c r="H37" s="213"/>
      <c r="I37" s="213"/>
    </row>
    <row r="38" spans="2:9" ht="15.75" customHeight="1">
      <c r="B38" s="264"/>
      <c r="C38" s="213"/>
      <c r="D38" s="433" t="s">
        <v>96</v>
      </c>
      <c r="E38" s="426"/>
      <c r="F38" s="434"/>
      <c r="G38" s="426"/>
      <c r="H38" s="426"/>
      <c r="I38" s="426"/>
    </row>
    <row r="39" spans="2:9" ht="15.75" customHeight="1">
      <c r="B39" s="264"/>
      <c r="C39" s="213"/>
      <c r="D39" s="433" t="s">
        <v>97</v>
      </c>
      <c r="E39" s="426"/>
      <c r="F39" s="434"/>
      <c r="G39" s="426"/>
      <c r="H39" s="426"/>
      <c r="I39" s="426"/>
    </row>
    <row r="40" spans="2:9" ht="15.75" customHeight="1" thickBot="1">
      <c r="B40" s="102"/>
      <c r="C40" s="213"/>
      <c r="D40" s="430"/>
      <c r="E40" s="431"/>
      <c r="F40" s="432"/>
      <c r="G40" s="426"/>
      <c r="H40" s="426"/>
      <c r="I40" s="426"/>
    </row>
    <row r="41" spans="1:9" ht="28.5" customHeight="1" thickTop="1">
      <c r="A41" s="435"/>
      <c r="B41" s="436"/>
      <c r="C41" s="436"/>
      <c r="D41" s="436"/>
      <c r="E41" s="436"/>
      <c r="F41" s="436"/>
      <c r="G41" s="426"/>
      <c r="H41" s="426"/>
      <c r="I41" s="426"/>
    </row>
    <row r="42" spans="1:9" ht="33" customHeight="1">
      <c r="A42" s="102"/>
      <c r="B42" s="102"/>
      <c r="C42" s="102"/>
      <c r="G42" s="426"/>
      <c r="H42" s="426"/>
      <c r="I42" s="426"/>
    </row>
    <row r="43" spans="1:9" ht="33" customHeight="1">
      <c r="A43" s="251"/>
      <c r="B43" s="251"/>
      <c r="C43" s="251"/>
      <c r="D43" s="251"/>
      <c r="E43" s="251"/>
      <c r="F43" s="251"/>
      <c r="G43" s="265"/>
      <c r="H43" s="213"/>
      <c r="I43" s="213"/>
    </row>
    <row r="44" spans="1:9" ht="33" customHeight="1">
      <c r="A44" s="251"/>
      <c r="B44" s="251"/>
      <c r="C44" s="251"/>
      <c r="D44" s="251"/>
      <c r="E44" s="251"/>
      <c r="F44" s="251"/>
      <c r="G44" s="426"/>
      <c r="H44" s="426"/>
      <c r="I44" s="426"/>
    </row>
    <row r="45" spans="1:9" ht="33" customHeight="1">
      <c r="A45" s="251"/>
      <c r="B45" s="251"/>
      <c r="C45" s="251"/>
      <c r="D45" s="251"/>
      <c r="E45" s="251"/>
      <c r="F45" s="251"/>
      <c r="G45" s="426"/>
      <c r="H45" s="426"/>
      <c r="I45" s="426"/>
    </row>
    <row r="46" spans="1:9" ht="33" customHeight="1">
      <c r="A46" s="251"/>
      <c r="B46" s="251"/>
      <c r="C46" s="251"/>
      <c r="D46" s="251"/>
      <c r="E46" s="251"/>
      <c r="F46" s="251"/>
      <c r="G46" s="426"/>
      <c r="H46" s="426"/>
      <c r="I46" s="426"/>
    </row>
    <row r="47" spans="1:9" ht="33" customHeight="1">
      <c r="A47" s="251"/>
      <c r="B47" s="251"/>
      <c r="C47" s="251"/>
      <c r="D47" s="251"/>
      <c r="E47" s="251"/>
      <c r="F47" s="251"/>
      <c r="G47" s="426"/>
      <c r="H47" s="426"/>
      <c r="I47" s="426"/>
    </row>
    <row r="48" spans="1:9" ht="33" customHeight="1">
      <c r="A48" s="251"/>
      <c r="B48" s="251"/>
      <c r="C48" s="251"/>
      <c r="D48" s="251"/>
      <c r="E48" s="251"/>
      <c r="F48" s="251"/>
      <c r="G48" s="426"/>
      <c r="H48" s="426"/>
      <c r="I48" s="426"/>
    </row>
    <row r="49" spans="1:9" ht="33" customHeight="1">
      <c r="A49" s="251"/>
      <c r="B49" s="251"/>
      <c r="C49" s="251"/>
      <c r="D49" s="251"/>
      <c r="E49" s="251"/>
      <c r="F49" s="251"/>
      <c r="G49" s="264"/>
      <c r="H49" s="264"/>
      <c r="I49" s="264"/>
    </row>
    <row r="50" spans="1:9" ht="33" customHeight="1">
      <c r="A50" s="251"/>
      <c r="B50" s="251"/>
      <c r="C50" s="251"/>
      <c r="D50" s="251"/>
      <c r="E50" s="251"/>
      <c r="F50" s="251"/>
      <c r="G50" s="264"/>
      <c r="H50" s="264"/>
      <c r="I50" s="264"/>
    </row>
    <row r="51" spans="1:6" ht="33" customHeight="1">
      <c r="A51" s="251"/>
      <c r="B51" s="251"/>
      <c r="C51" s="251"/>
      <c r="D51" s="251"/>
      <c r="E51" s="251"/>
      <c r="F51" s="251"/>
    </row>
    <row r="52" spans="1:6" ht="33" customHeight="1">
      <c r="A52" s="251"/>
      <c r="B52" s="251"/>
      <c r="C52" s="251"/>
      <c r="D52" s="251"/>
      <c r="E52" s="251"/>
      <c r="F52" s="251"/>
    </row>
    <row r="53" spans="1:6" ht="33" customHeight="1">
      <c r="A53" s="251"/>
      <c r="B53" s="251"/>
      <c r="C53" s="251"/>
      <c r="D53" s="251"/>
      <c r="E53" s="251"/>
      <c r="F53" s="251"/>
    </row>
    <row r="54" spans="1:6" ht="33" customHeight="1">
      <c r="A54" s="251"/>
      <c r="B54" s="251"/>
      <c r="C54" s="251"/>
      <c r="D54" s="251"/>
      <c r="E54" s="251"/>
      <c r="F54" s="251"/>
    </row>
    <row r="55" spans="1:6" ht="33" customHeight="1">
      <c r="A55" s="251"/>
      <c r="B55" s="251"/>
      <c r="C55" s="251"/>
      <c r="D55" s="251"/>
      <c r="E55" s="251"/>
      <c r="F55" s="251"/>
    </row>
    <row r="56" spans="1:6" ht="33" customHeight="1">
      <c r="A56" s="251"/>
      <c r="B56" s="251"/>
      <c r="C56" s="251"/>
      <c r="D56" s="251"/>
      <c r="E56" s="251"/>
      <c r="F56" s="251"/>
    </row>
    <row r="57" spans="1:6" ht="33" customHeight="1">
      <c r="A57" s="251"/>
      <c r="B57" s="251"/>
      <c r="C57" s="251"/>
      <c r="D57" s="251"/>
      <c r="E57" s="251"/>
      <c r="F57" s="251"/>
    </row>
    <row r="58" spans="1:6" ht="33" customHeight="1">
      <c r="A58" s="251"/>
      <c r="B58" s="251"/>
      <c r="C58" s="251"/>
      <c r="D58" s="251"/>
      <c r="E58" s="251"/>
      <c r="F58" s="251"/>
    </row>
    <row r="59" spans="1:6" ht="33" customHeight="1">
      <c r="A59" s="251"/>
      <c r="B59" s="251"/>
      <c r="C59" s="251"/>
      <c r="D59" s="251"/>
      <c r="E59" s="251"/>
      <c r="F59" s="251"/>
    </row>
    <row r="60" spans="1:6" ht="33" customHeight="1">
      <c r="A60" s="251"/>
      <c r="B60" s="251"/>
      <c r="C60" s="251"/>
      <c r="D60" s="251"/>
      <c r="E60" s="251"/>
      <c r="F60" s="251"/>
    </row>
    <row r="61" spans="1:6" ht="33" customHeight="1">
      <c r="A61" s="251"/>
      <c r="B61" s="251"/>
      <c r="C61" s="251"/>
      <c r="D61" s="251"/>
      <c r="E61" s="251"/>
      <c r="F61" s="251"/>
    </row>
    <row r="62" spans="1:6" ht="33" customHeight="1">
      <c r="A62" s="251"/>
      <c r="B62" s="251"/>
      <c r="C62" s="251"/>
      <c r="D62" s="251"/>
      <c r="E62" s="251"/>
      <c r="F62" s="251"/>
    </row>
    <row r="63" spans="1:6" ht="33" customHeight="1">
      <c r="A63" s="251"/>
      <c r="B63" s="251"/>
      <c r="C63" s="251"/>
      <c r="D63" s="251"/>
      <c r="E63" s="251"/>
      <c r="F63" s="251"/>
    </row>
    <row r="64" spans="1:6" ht="33" customHeight="1">
      <c r="A64" s="251"/>
      <c r="B64" s="251"/>
      <c r="C64" s="251"/>
      <c r="D64" s="251"/>
      <c r="E64" s="251"/>
      <c r="F64" s="251"/>
    </row>
    <row r="65" spans="1:6" ht="33" customHeight="1">
      <c r="A65" s="251"/>
      <c r="B65" s="251"/>
      <c r="C65" s="251"/>
      <c r="D65" s="251"/>
      <c r="E65" s="251"/>
      <c r="F65" s="251"/>
    </row>
    <row r="66" spans="1:6" ht="33" customHeight="1">
      <c r="A66" s="251"/>
      <c r="B66" s="251"/>
      <c r="C66" s="251"/>
      <c r="D66" s="251"/>
      <c r="E66" s="251"/>
      <c r="F66" s="251"/>
    </row>
    <row r="67" spans="1:6" ht="33" customHeight="1">
      <c r="A67" s="251"/>
      <c r="B67" s="251"/>
      <c r="C67" s="251"/>
      <c r="D67" s="251"/>
      <c r="E67" s="251"/>
      <c r="F67" s="251"/>
    </row>
    <row r="68" spans="1:6" ht="33" customHeight="1">
      <c r="A68" s="251"/>
      <c r="B68" s="251"/>
      <c r="C68" s="251"/>
      <c r="D68" s="251"/>
      <c r="E68" s="251"/>
      <c r="F68" s="251"/>
    </row>
    <row r="69" spans="1:6" ht="33" customHeight="1">
      <c r="A69" s="251"/>
      <c r="B69" s="251"/>
      <c r="C69" s="251"/>
      <c r="D69" s="251"/>
      <c r="E69" s="251"/>
      <c r="F69" s="251"/>
    </row>
    <row r="70" spans="1:6" ht="33" customHeight="1">
      <c r="A70" s="251"/>
      <c r="B70" s="251"/>
      <c r="C70" s="251"/>
      <c r="D70" s="251"/>
      <c r="E70" s="251"/>
      <c r="F70" s="251"/>
    </row>
    <row r="71" spans="1:6" ht="33" customHeight="1">
      <c r="A71" s="251"/>
      <c r="B71" s="251"/>
      <c r="C71" s="251"/>
      <c r="D71" s="251"/>
      <c r="E71" s="251"/>
      <c r="F71" s="251"/>
    </row>
    <row r="72" spans="1:6" ht="33" customHeight="1">
      <c r="A72" s="251"/>
      <c r="B72" s="251"/>
      <c r="C72" s="251"/>
      <c r="D72" s="251"/>
      <c r="E72" s="251"/>
      <c r="F72" s="251"/>
    </row>
    <row r="73" spans="1:6" ht="33" customHeight="1">
      <c r="A73" s="251"/>
      <c r="B73" s="251"/>
      <c r="C73" s="251"/>
      <c r="D73" s="251"/>
      <c r="E73" s="251"/>
      <c r="F73" s="251"/>
    </row>
    <row r="74" spans="1:6" ht="33" customHeight="1">
      <c r="A74" s="251"/>
      <c r="B74" s="251"/>
      <c r="C74" s="251"/>
      <c r="D74" s="251"/>
      <c r="E74" s="251"/>
      <c r="F74" s="251"/>
    </row>
    <row r="75" spans="1:6" ht="33" customHeight="1">
      <c r="A75" s="251"/>
      <c r="B75" s="251"/>
      <c r="C75" s="251"/>
      <c r="D75" s="251"/>
      <c r="E75" s="251"/>
      <c r="F75" s="251"/>
    </row>
    <row r="76" spans="1:6" ht="33" customHeight="1">
      <c r="A76" s="251"/>
      <c r="B76" s="251"/>
      <c r="C76" s="251"/>
      <c r="D76" s="251"/>
      <c r="E76" s="251"/>
      <c r="F76" s="251"/>
    </row>
    <row r="77" spans="1:6" ht="33" customHeight="1">
      <c r="A77" s="251"/>
      <c r="B77" s="251"/>
      <c r="C77" s="251"/>
      <c r="D77" s="251"/>
      <c r="E77" s="251"/>
      <c r="F77" s="251"/>
    </row>
    <row r="78" spans="1:6" ht="33" customHeight="1">
      <c r="A78" s="251"/>
      <c r="B78" s="251"/>
      <c r="C78" s="251"/>
      <c r="D78" s="251"/>
      <c r="E78" s="251"/>
      <c r="F78" s="251"/>
    </row>
    <row r="79" spans="1:6" ht="33" customHeight="1">
      <c r="A79" s="251"/>
      <c r="B79" s="251"/>
      <c r="C79" s="251"/>
      <c r="D79" s="251"/>
      <c r="E79" s="251"/>
      <c r="F79" s="251"/>
    </row>
    <row r="80" spans="1:6" ht="33" customHeight="1">
      <c r="A80" s="251"/>
      <c r="B80" s="251"/>
      <c r="C80" s="251"/>
      <c r="D80" s="251"/>
      <c r="E80" s="251"/>
      <c r="F80" s="251"/>
    </row>
    <row r="81" spans="1:6" ht="33" customHeight="1">
      <c r="A81" s="251"/>
      <c r="B81" s="251"/>
      <c r="C81" s="251"/>
      <c r="D81" s="251"/>
      <c r="E81" s="251"/>
      <c r="F81" s="251"/>
    </row>
    <row r="82" spans="1:6" ht="33" customHeight="1">
      <c r="A82" s="251"/>
      <c r="B82" s="251"/>
      <c r="C82" s="251"/>
      <c r="D82" s="251"/>
      <c r="E82" s="251"/>
      <c r="F82" s="251"/>
    </row>
    <row r="83" spans="1:6" ht="33" customHeight="1">
      <c r="A83" s="251"/>
      <c r="B83" s="251"/>
      <c r="C83" s="251"/>
      <c r="D83" s="251"/>
      <c r="E83" s="251"/>
      <c r="F83" s="251"/>
    </row>
    <row r="84" spans="1:6" ht="33" customHeight="1">
      <c r="A84" s="251"/>
      <c r="B84" s="251"/>
      <c r="C84" s="251"/>
      <c r="D84" s="251"/>
      <c r="E84" s="251"/>
      <c r="F84" s="251"/>
    </row>
    <row r="85" spans="1:6" ht="33" customHeight="1">
      <c r="A85" s="251"/>
      <c r="B85" s="251"/>
      <c r="C85" s="251"/>
      <c r="D85" s="251"/>
      <c r="E85" s="251"/>
      <c r="F85" s="251"/>
    </row>
    <row r="86" spans="1:6" ht="33" customHeight="1">
      <c r="A86" s="251"/>
      <c r="B86" s="251"/>
      <c r="C86" s="251"/>
      <c r="D86" s="251"/>
      <c r="E86" s="251"/>
      <c r="F86" s="251"/>
    </row>
    <row r="87" spans="1:6" ht="33" customHeight="1">
      <c r="A87" s="251"/>
      <c r="B87" s="251"/>
      <c r="C87" s="251"/>
      <c r="D87" s="251"/>
      <c r="E87" s="251"/>
      <c r="F87" s="251"/>
    </row>
    <row r="88" spans="1:6" ht="33" customHeight="1">
      <c r="A88" s="251"/>
      <c r="B88" s="251"/>
      <c r="C88" s="251"/>
      <c r="D88" s="251"/>
      <c r="E88" s="251"/>
      <c r="F88" s="251"/>
    </row>
    <row r="89" spans="1:6" ht="33" customHeight="1">
      <c r="A89" s="251"/>
      <c r="B89" s="251"/>
      <c r="C89" s="251"/>
      <c r="D89" s="251"/>
      <c r="E89" s="251"/>
      <c r="F89" s="251"/>
    </row>
    <row r="90" spans="1:6" ht="33" customHeight="1">
      <c r="A90" s="251"/>
      <c r="B90" s="251"/>
      <c r="C90" s="251"/>
      <c r="D90" s="251"/>
      <c r="E90" s="251"/>
      <c r="F90" s="251"/>
    </row>
    <row r="91" spans="1:6" ht="33" customHeight="1">
      <c r="A91" s="251"/>
      <c r="B91" s="251"/>
      <c r="C91" s="251"/>
      <c r="D91" s="251"/>
      <c r="E91" s="251"/>
      <c r="F91" s="251"/>
    </row>
    <row r="92" spans="1:6" ht="33" customHeight="1">
      <c r="A92" s="251"/>
      <c r="B92" s="251"/>
      <c r="C92" s="251"/>
      <c r="D92" s="251"/>
      <c r="E92" s="251"/>
      <c r="F92" s="251"/>
    </row>
    <row r="93" spans="1:6" ht="33" customHeight="1">
      <c r="A93" s="251"/>
      <c r="B93" s="251"/>
      <c r="C93" s="251"/>
      <c r="D93" s="251"/>
      <c r="E93" s="251"/>
      <c r="F93" s="251"/>
    </row>
    <row r="94" spans="1:6" ht="33" customHeight="1">
      <c r="A94" s="251"/>
      <c r="B94" s="251"/>
      <c r="C94" s="251"/>
      <c r="D94" s="251"/>
      <c r="E94" s="251"/>
      <c r="F94" s="251"/>
    </row>
    <row r="95" spans="1:6" ht="33" customHeight="1">
      <c r="A95" s="251"/>
      <c r="B95" s="251"/>
      <c r="C95" s="251"/>
      <c r="D95" s="251"/>
      <c r="E95" s="251"/>
      <c r="F95" s="251"/>
    </row>
    <row r="96" spans="1:6" ht="33" customHeight="1">
      <c r="A96" s="251"/>
      <c r="B96" s="251"/>
      <c r="C96" s="251"/>
      <c r="D96" s="251"/>
      <c r="E96" s="251"/>
      <c r="F96" s="251"/>
    </row>
    <row r="97" spans="1:6" ht="33" customHeight="1">
      <c r="A97" s="251"/>
      <c r="B97" s="251"/>
      <c r="C97" s="251"/>
      <c r="D97" s="251"/>
      <c r="E97" s="251"/>
      <c r="F97" s="251"/>
    </row>
    <row r="98" spans="1:6" ht="33" customHeight="1">
      <c r="A98" s="251"/>
      <c r="B98" s="251"/>
      <c r="C98" s="251"/>
      <c r="D98" s="251"/>
      <c r="E98" s="251"/>
      <c r="F98" s="251"/>
    </row>
    <row r="99" spans="1:6" ht="33" customHeight="1">
      <c r="A99" s="251"/>
      <c r="B99" s="251"/>
      <c r="C99" s="251"/>
      <c r="D99" s="251"/>
      <c r="E99" s="251"/>
      <c r="F99" s="251"/>
    </row>
    <row r="100" spans="1:6" ht="33" customHeight="1">
      <c r="A100" s="251"/>
      <c r="B100" s="251"/>
      <c r="C100" s="251"/>
      <c r="D100" s="251"/>
      <c r="E100" s="251"/>
      <c r="F100" s="251"/>
    </row>
    <row r="101" spans="1:6" ht="33" customHeight="1">
      <c r="A101" s="251"/>
      <c r="B101" s="251"/>
      <c r="C101" s="251"/>
      <c r="D101" s="251"/>
      <c r="E101" s="251"/>
      <c r="F101" s="251"/>
    </row>
    <row r="102" spans="1:6" ht="33" customHeight="1">
      <c r="A102" s="251"/>
      <c r="B102" s="251"/>
      <c r="C102" s="251"/>
      <c r="D102" s="251"/>
      <c r="E102" s="251"/>
      <c r="F102" s="251"/>
    </row>
    <row r="103" spans="1:6" ht="33" customHeight="1">
      <c r="A103" s="251"/>
      <c r="B103" s="251"/>
      <c r="C103" s="251"/>
      <c r="D103" s="251"/>
      <c r="E103" s="251"/>
      <c r="F103" s="251"/>
    </row>
    <row r="104" spans="1:6" ht="33" customHeight="1">
      <c r="A104" s="251"/>
      <c r="B104" s="251"/>
      <c r="C104" s="251"/>
      <c r="D104" s="251"/>
      <c r="E104" s="251"/>
      <c r="F104" s="251"/>
    </row>
    <row r="105" spans="1:6" ht="33" customHeight="1">
      <c r="A105" s="251"/>
      <c r="B105" s="251"/>
      <c r="C105" s="251"/>
      <c r="D105" s="251"/>
      <c r="E105" s="251"/>
      <c r="F105" s="251"/>
    </row>
    <row r="106" spans="1:6" ht="33" customHeight="1">
      <c r="A106" s="251"/>
      <c r="B106" s="251"/>
      <c r="C106" s="251"/>
      <c r="D106" s="251"/>
      <c r="E106" s="251"/>
      <c r="F106" s="251"/>
    </row>
    <row r="107" spans="1:6" ht="33" customHeight="1">
      <c r="A107" s="251"/>
      <c r="B107" s="251"/>
      <c r="C107" s="251"/>
      <c r="D107" s="251"/>
      <c r="E107" s="251"/>
      <c r="F107" s="251"/>
    </row>
    <row r="108" spans="1:6" ht="33" customHeight="1">
      <c r="A108" s="251"/>
      <c r="B108" s="251"/>
      <c r="C108" s="251"/>
      <c r="D108" s="251"/>
      <c r="E108" s="251"/>
      <c r="F108" s="251"/>
    </row>
    <row r="109" spans="1:6" ht="33" customHeight="1">
      <c r="A109" s="251"/>
      <c r="B109" s="251"/>
      <c r="C109" s="251"/>
      <c r="D109" s="251"/>
      <c r="E109" s="251"/>
      <c r="F109" s="251"/>
    </row>
    <row r="110" spans="1:6" ht="33" customHeight="1">
      <c r="A110" s="251"/>
      <c r="B110" s="251"/>
      <c r="C110" s="251"/>
      <c r="D110" s="251"/>
      <c r="E110" s="251"/>
      <c r="F110" s="251"/>
    </row>
    <row r="111" spans="1:6" ht="33" customHeight="1">
      <c r="A111" s="251"/>
      <c r="B111" s="251"/>
      <c r="C111" s="251"/>
      <c r="D111" s="251"/>
      <c r="E111" s="251"/>
      <c r="F111" s="251"/>
    </row>
    <row r="112" spans="1:6" ht="33" customHeight="1">
      <c r="A112" s="251"/>
      <c r="B112" s="251"/>
      <c r="C112" s="251"/>
      <c r="D112" s="251"/>
      <c r="E112" s="251"/>
      <c r="F112" s="251"/>
    </row>
    <row r="113" spans="1:6" ht="33" customHeight="1">
      <c r="A113" s="251"/>
      <c r="B113" s="251"/>
      <c r="C113" s="251"/>
      <c r="D113" s="251"/>
      <c r="E113" s="251"/>
      <c r="F113" s="251"/>
    </row>
    <row r="114" spans="1:6" ht="33" customHeight="1">
      <c r="A114" s="251"/>
      <c r="B114" s="251"/>
      <c r="C114" s="251"/>
      <c r="D114" s="251"/>
      <c r="E114" s="251"/>
      <c r="F114" s="251"/>
    </row>
    <row r="115" spans="1:6" ht="33" customHeight="1">
      <c r="A115" s="251"/>
      <c r="B115" s="251"/>
      <c r="C115" s="251"/>
      <c r="D115" s="251"/>
      <c r="E115" s="251"/>
      <c r="F115" s="251"/>
    </row>
    <row r="116" spans="1:6" ht="33" customHeight="1">
      <c r="A116" s="251"/>
      <c r="B116" s="251"/>
      <c r="C116" s="251"/>
      <c r="D116" s="251"/>
      <c r="E116" s="251"/>
      <c r="F116" s="251"/>
    </row>
    <row r="117" spans="1:6" ht="33" customHeight="1">
      <c r="A117" s="251"/>
      <c r="B117" s="251"/>
      <c r="C117" s="251"/>
      <c r="D117" s="251"/>
      <c r="E117" s="251"/>
      <c r="F117" s="251"/>
    </row>
    <row r="118" spans="1:6" ht="33" customHeight="1">
      <c r="A118" s="251"/>
      <c r="B118" s="251"/>
      <c r="C118" s="251"/>
      <c r="D118" s="251"/>
      <c r="E118" s="251"/>
      <c r="F118" s="251"/>
    </row>
    <row r="119" spans="1:6" ht="33" customHeight="1">
      <c r="A119" s="251"/>
      <c r="B119" s="251"/>
      <c r="C119" s="251"/>
      <c r="D119" s="251"/>
      <c r="E119" s="251"/>
      <c r="F119" s="251"/>
    </row>
    <row r="120" spans="1:6" ht="33" customHeight="1">
      <c r="A120" s="251"/>
      <c r="B120" s="251"/>
      <c r="C120" s="251"/>
      <c r="D120" s="251"/>
      <c r="E120" s="251"/>
      <c r="F120" s="251"/>
    </row>
    <row r="121" spans="1:6" ht="33" customHeight="1">
      <c r="A121" s="251"/>
      <c r="B121" s="251"/>
      <c r="C121" s="251"/>
      <c r="D121" s="251"/>
      <c r="E121" s="251"/>
      <c r="F121" s="251"/>
    </row>
    <row r="122" spans="1:6" ht="33" customHeight="1">
      <c r="A122" s="251"/>
      <c r="B122" s="251"/>
      <c r="C122" s="251"/>
      <c r="D122" s="251"/>
      <c r="E122" s="251"/>
      <c r="F122" s="251"/>
    </row>
    <row r="123" spans="1:6" ht="33" customHeight="1">
      <c r="A123" s="251"/>
      <c r="B123" s="251"/>
      <c r="C123" s="251"/>
      <c r="D123" s="251"/>
      <c r="E123" s="251"/>
      <c r="F123" s="251"/>
    </row>
    <row r="124" spans="1:6" ht="33" customHeight="1">
      <c r="A124" s="251"/>
      <c r="B124" s="251"/>
      <c r="C124" s="251"/>
      <c r="D124" s="251"/>
      <c r="E124" s="251"/>
      <c r="F124" s="251"/>
    </row>
    <row r="125" spans="1:6" ht="33" customHeight="1">
      <c r="A125" s="251"/>
      <c r="B125" s="251"/>
      <c r="C125" s="251"/>
      <c r="D125" s="251"/>
      <c r="E125" s="251"/>
      <c r="F125" s="251"/>
    </row>
    <row r="126" spans="1:6" ht="33" customHeight="1">
      <c r="A126" s="251"/>
      <c r="B126" s="251"/>
      <c r="C126" s="251"/>
      <c r="D126" s="251"/>
      <c r="E126" s="251"/>
      <c r="F126" s="251"/>
    </row>
    <row r="127" spans="1:6" ht="33" customHeight="1">
      <c r="A127" s="251"/>
      <c r="B127" s="251"/>
      <c r="C127" s="251"/>
      <c r="D127" s="251"/>
      <c r="E127" s="251"/>
      <c r="F127" s="251"/>
    </row>
    <row r="128" spans="1:6" ht="33" customHeight="1">
      <c r="A128" s="251"/>
      <c r="B128" s="251"/>
      <c r="C128" s="251"/>
      <c r="D128" s="251"/>
      <c r="E128" s="251"/>
      <c r="F128" s="251"/>
    </row>
    <row r="129" spans="1:6" ht="33" customHeight="1">
      <c r="A129" s="251"/>
      <c r="B129" s="251"/>
      <c r="C129" s="251"/>
      <c r="D129" s="251"/>
      <c r="E129" s="251"/>
      <c r="F129" s="251"/>
    </row>
    <row r="130" spans="1:6" ht="33" customHeight="1">
      <c r="A130" s="251"/>
      <c r="B130" s="251"/>
      <c r="C130" s="251"/>
      <c r="D130" s="251"/>
      <c r="E130" s="251"/>
      <c r="F130" s="251"/>
    </row>
    <row r="131" spans="1:6" ht="33" customHeight="1">
      <c r="A131" s="251"/>
      <c r="B131" s="251"/>
      <c r="C131" s="251"/>
      <c r="D131" s="251"/>
      <c r="E131" s="251"/>
      <c r="F131" s="251"/>
    </row>
    <row r="132" spans="1:6" ht="33" customHeight="1">
      <c r="A132" s="251"/>
      <c r="B132" s="251"/>
      <c r="C132" s="251"/>
      <c r="D132" s="251"/>
      <c r="E132" s="251"/>
      <c r="F132" s="251"/>
    </row>
    <row r="133" spans="1:6" ht="33" customHeight="1">
      <c r="A133" s="251"/>
      <c r="B133" s="251"/>
      <c r="C133" s="251"/>
      <c r="D133" s="251"/>
      <c r="E133" s="251"/>
      <c r="F133" s="251"/>
    </row>
    <row r="134" spans="1:6" ht="33" customHeight="1">
      <c r="A134" s="251"/>
      <c r="B134" s="251"/>
      <c r="C134" s="251"/>
      <c r="D134" s="251"/>
      <c r="E134" s="251"/>
      <c r="F134" s="251"/>
    </row>
    <row r="135" spans="1:6" ht="33" customHeight="1">
      <c r="A135" s="251"/>
      <c r="B135" s="251"/>
      <c r="C135" s="251"/>
      <c r="D135" s="251"/>
      <c r="E135" s="251"/>
      <c r="F135" s="251"/>
    </row>
    <row r="136" spans="1:6" ht="33" customHeight="1">
      <c r="A136" s="251"/>
      <c r="B136" s="251"/>
      <c r="C136" s="251"/>
      <c r="D136" s="251"/>
      <c r="E136" s="251"/>
      <c r="F136" s="251"/>
    </row>
    <row r="137" spans="1:6" ht="33" customHeight="1">
      <c r="A137" s="251"/>
      <c r="B137" s="251"/>
      <c r="C137" s="251"/>
      <c r="D137" s="251"/>
      <c r="E137" s="251"/>
      <c r="F137" s="251"/>
    </row>
    <row r="138" spans="1:6" ht="33" customHeight="1">
      <c r="A138" s="251"/>
      <c r="B138" s="251"/>
      <c r="C138" s="251"/>
      <c r="D138" s="251"/>
      <c r="E138" s="251"/>
      <c r="F138" s="251"/>
    </row>
    <row r="139" spans="1:6" ht="33" customHeight="1">
      <c r="A139" s="251"/>
      <c r="B139" s="251"/>
      <c r="C139" s="251"/>
      <c r="D139" s="251"/>
      <c r="E139" s="251"/>
      <c r="F139" s="251"/>
    </row>
    <row r="140" spans="1:6" ht="33" customHeight="1">
      <c r="A140" s="251"/>
      <c r="B140" s="251"/>
      <c r="C140" s="251"/>
      <c r="D140" s="251"/>
      <c r="E140" s="251"/>
      <c r="F140" s="251"/>
    </row>
    <row r="141" spans="1:6" ht="33" customHeight="1">
      <c r="A141" s="251"/>
      <c r="B141" s="251"/>
      <c r="C141" s="251"/>
      <c r="D141" s="251"/>
      <c r="E141" s="251"/>
      <c r="F141" s="251"/>
    </row>
    <row r="142" spans="1:6" ht="33" customHeight="1">
      <c r="A142" s="251"/>
      <c r="B142" s="251"/>
      <c r="C142" s="251"/>
      <c r="D142" s="251"/>
      <c r="E142" s="251"/>
      <c r="F142" s="251"/>
    </row>
    <row r="143" spans="1:6" ht="33" customHeight="1">
      <c r="A143" s="251"/>
      <c r="B143" s="251"/>
      <c r="C143" s="251"/>
      <c r="D143" s="251"/>
      <c r="E143" s="251"/>
      <c r="F143" s="251"/>
    </row>
    <row r="144" spans="1:6" ht="33" customHeight="1">
      <c r="A144" s="251"/>
      <c r="B144" s="251"/>
      <c r="C144" s="251"/>
      <c r="D144" s="251"/>
      <c r="E144" s="251"/>
      <c r="F144" s="251"/>
    </row>
    <row r="145" spans="1:6" ht="33" customHeight="1">
      <c r="A145" s="251"/>
      <c r="B145" s="251"/>
      <c r="C145" s="251"/>
      <c r="D145" s="251"/>
      <c r="E145" s="251"/>
      <c r="F145" s="251"/>
    </row>
    <row r="146" spans="1:6" ht="33" customHeight="1">
      <c r="A146" s="251"/>
      <c r="B146" s="251"/>
      <c r="C146" s="251"/>
      <c r="D146" s="251"/>
      <c r="E146" s="251"/>
      <c r="F146" s="251"/>
    </row>
    <row r="147" spans="1:6" ht="33" customHeight="1">
      <c r="A147" s="251"/>
      <c r="B147" s="251"/>
      <c r="C147" s="251"/>
      <c r="D147" s="251"/>
      <c r="E147" s="251"/>
      <c r="F147" s="251"/>
    </row>
    <row r="148" spans="1:6" ht="33" customHeight="1">
      <c r="A148" s="251"/>
      <c r="B148" s="251"/>
      <c r="C148" s="251"/>
      <c r="D148" s="251"/>
      <c r="E148" s="251"/>
      <c r="F148" s="251"/>
    </row>
    <row r="149" spans="1:6" ht="33" customHeight="1">
      <c r="A149" s="251"/>
      <c r="B149" s="251"/>
      <c r="C149" s="251"/>
      <c r="D149" s="251"/>
      <c r="E149" s="251"/>
      <c r="F149" s="251"/>
    </row>
    <row r="150" spans="1:6" ht="33" customHeight="1">
      <c r="A150" s="251"/>
      <c r="B150" s="251"/>
      <c r="C150" s="251"/>
      <c r="D150" s="251"/>
      <c r="E150" s="251"/>
      <c r="F150" s="251"/>
    </row>
    <row r="151" spans="1:6" ht="33" customHeight="1">
      <c r="A151" s="251"/>
      <c r="B151" s="251"/>
      <c r="C151" s="251"/>
      <c r="D151" s="251"/>
      <c r="E151" s="251"/>
      <c r="F151" s="251"/>
    </row>
    <row r="152" spans="1:6" ht="33" customHeight="1">
      <c r="A152" s="251"/>
      <c r="B152" s="251"/>
      <c r="C152" s="251"/>
      <c r="D152" s="251"/>
      <c r="E152" s="251"/>
      <c r="F152" s="251"/>
    </row>
    <row r="153" spans="1:6" ht="33" customHeight="1">
      <c r="A153" s="251"/>
      <c r="B153" s="251"/>
      <c r="C153" s="251"/>
      <c r="D153" s="251"/>
      <c r="E153" s="251"/>
      <c r="F153" s="251"/>
    </row>
    <row r="154" spans="1:6" ht="33" customHeight="1">
      <c r="A154" s="251"/>
      <c r="B154" s="251"/>
      <c r="C154" s="251"/>
      <c r="D154" s="251"/>
      <c r="E154" s="251"/>
      <c r="F154" s="251"/>
    </row>
    <row r="155" spans="1:6" ht="33" customHeight="1">
      <c r="A155" s="251"/>
      <c r="B155" s="251"/>
      <c r="C155" s="251"/>
      <c r="D155" s="251"/>
      <c r="E155" s="251"/>
      <c r="F155" s="251"/>
    </row>
    <row r="156" spans="1:6" ht="33" customHeight="1">
      <c r="A156" s="251"/>
      <c r="B156" s="251"/>
      <c r="C156" s="251"/>
      <c r="D156" s="251"/>
      <c r="E156" s="251"/>
      <c r="F156" s="251"/>
    </row>
    <row r="157" spans="1:6" ht="33" customHeight="1">
      <c r="A157" s="251"/>
      <c r="B157" s="251"/>
      <c r="C157" s="251"/>
      <c r="D157" s="251"/>
      <c r="E157" s="251"/>
      <c r="F157" s="251"/>
    </row>
    <row r="158" spans="1:6" ht="33" customHeight="1">
      <c r="A158" s="251"/>
      <c r="B158" s="251"/>
      <c r="C158" s="251"/>
      <c r="D158" s="251"/>
      <c r="E158" s="251"/>
      <c r="F158" s="251"/>
    </row>
    <row r="159" spans="1:6" ht="33" customHeight="1">
      <c r="A159" s="251"/>
      <c r="B159" s="251"/>
      <c r="C159" s="251"/>
      <c r="D159" s="251"/>
      <c r="E159" s="251"/>
      <c r="F159" s="251"/>
    </row>
    <row r="160" spans="1:6" ht="33" customHeight="1">
      <c r="A160" s="251"/>
      <c r="B160" s="251"/>
      <c r="C160" s="251"/>
      <c r="D160" s="251"/>
      <c r="E160" s="251"/>
      <c r="F160" s="251"/>
    </row>
    <row r="161" spans="1:6" ht="33" customHeight="1">
      <c r="A161" s="251"/>
      <c r="B161" s="251"/>
      <c r="C161" s="251"/>
      <c r="D161" s="251"/>
      <c r="E161" s="251"/>
      <c r="F161" s="251"/>
    </row>
    <row r="162" spans="1:6" ht="33" customHeight="1">
      <c r="A162" s="251"/>
      <c r="B162" s="251"/>
      <c r="C162" s="251"/>
      <c r="D162" s="251"/>
      <c r="E162" s="251"/>
      <c r="F162" s="251"/>
    </row>
    <row r="163" spans="1:6" ht="33" customHeight="1">
      <c r="A163" s="251"/>
      <c r="B163" s="251"/>
      <c r="C163" s="251"/>
      <c r="D163" s="251"/>
      <c r="E163" s="251"/>
      <c r="F163" s="251"/>
    </row>
    <row r="164" spans="1:6" ht="33" customHeight="1">
      <c r="A164" s="251"/>
      <c r="B164" s="251"/>
      <c r="C164" s="251"/>
      <c r="D164" s="251"/>
      <c r="E164" s="251"/>
      <c r="F164" s="251"/>
    </row>
    <row r="165" spans="1:6" ht="33" customHeight="1">
      <c r="A165" s="251"/>
      <c r="B165" s="251"/>
      <c r="C165" s="251"/>
      <c r="D165" s="251"/>
      <c r="E165" s="251"/>
      <c r="F165" s="251"/>
    </row>
    <row r="166" spans="1:6" ht="33" customHeight="1">
      <c r="A166" s="251"/>
      <c r="B166" s="251"/>
      <c r="C166" s="251"/>
      <c r="D166" s="251"/>
      <c r="E166" s="251"/>
      <c r="F166" s="251"/>
    </row>
    <row r="167" spans="1:6" ht="33" customHeight="1">
      <c r="A167" s="251"/>
      <c r="B167" s="251"/>
      <c r="C167" s="251"/>
      <c r="D167" s="251"/>
      <c r="E167" s="251"/>
      <c r="F167" s="251"/>
    </row>
    <row r="168" spans="1:6" ht="33" customHeight="1">
      <c r="A168" s="251"/>
      <c r="B168" s="251"/>
      <c r="C168" s="251"/>
      <c r="D168" s="251"/>
      <c r="E168" s="251"/>
      <c r="F168" s="251"/>
    </row>
    <row r="169" spans="1:6" ht="33" customHeight="1">
      <c r="A169" s="251"/>
      <c r="B169" s="251"/>
      <c r="C169" s="251"/>
      <c r="D169" s="251"/>
      <c r="E169" s="251"/>
      <c r="F169" s="251"/>
    </row>
    <row r="170" spans="1:6" ht="33" customHeight="1">
      <c r="A170" s="251"/>
      <c r="B170" s="251"/>
      <c r="C170" s="251"/>
      <c r="D170" s="251"/>
      <c r="E170" s="251"/>
      <c r="F170" s="251"/>
    </row>
    <row r="171" spans="1:6" ht="33" customHeight="1">
      <c r="A171" s="251"/>
      <c r="B171" s="251"/>
      <c r="C171" s="251"/>
      <c r="D171" s="251"/>
      <c r="E171" s="251"/>
      <c r="F171" s="251"/>
    </row>
    <row r="172" spans="1:6" ht="33" customHeight="1">
      <c r="A172" s="251"/>
      <c r="B172" s="251"/>
      <c r="C172" s="251"/>
      <c r="D172" s="251"/>
      <c r="E172" s="251"/>
      <c r="F172" s="251"/>
    </row>
    <row r="173" spans="1:6" ht="33" customHeight="1">
      <c r="A173" s="251"/>
      <c r="B173" s="251"/>
      <c r="C173" s="251"/>
      <c r="D173" s="251"/>
      <c r="E173" s="251"/>
      <c r="F173" s="251"/>
    </row>
    <row r="174" spans="1:6" ht="33" customHeight="1">
      <c r="A174" s="251"/>
      <c r="B174" s="251"/>
      <c r="C174" s="251"/>
      <c r="D174" s="251"/>
      <c r="E174" s="251"/>
      <c r="F174" s="251"/>
    </row>
    <row r="175" spans="1:6" ht="33" customHeight="1">
      <c r="A175" s="251"/>
      <c r="B175" s="251"/>
      <c r="C175" s="251"/>
      <c r="D175" s="251"/>
      <c r="E175" s="251"/>
      <c r="F175" s="251"/>
    </row>
    <row r="176" spans="1:6" ht="33" customHeight="1">
      <c r="A176" s="251"/>
      <c r="B176" s="251"/>
      <c r="C176" s="251"/>
      <c r="D176" s="251"/>
      <c r="E176" s="251"/>
      <c r="F176" s="251"/>
    </row>
    <row r="177" spans="1:6" ht="33" customHeight="1">
      <c r="A177" s="251"/>
      <c r="B177" s="251"/>
      <c r="C177" s="251"/>
      <c r="D177" s="251"/>
      <c r="E177" s="251"/>
      <c r="F177" s="251"/>
    </row>
    <row r="178" spans="1:6" ht="33" customHeight="1">
      <c r="A178" s="251"/>
      <c r="B178" s="251"/>
      <c r="C178" s="251"/>
      <c r="D178" s="251"/>
      <c r="E178" s="251"/>
      <c r="F178" s="251"/>
    </row>
    <row r="179" spans="1:6" ht="33" customHeight="1">
      <c r="A179" s="251"/>
      <c r="B179" s="251"/>
      <c r="C179" s="251"/>
      <c r="D179" s="251"/>
      <c r="E179" s="251"/>
      <c r="F179" s="251"/>
    </row>
    <row r="180" spans="1:6" ht="33" customHeight="1">
      <c r="A180" s="251"/>
      <c r="B180" s="251"/>
      <c r="C180" s="251"/>
      <c r="D180" s="251"/>
      <c r="E180" s="251"/>
      <c r="F180" s="251"/>
    </row>
    <row r="181" spans="1:6" ht="33" customHeight="1">
      <c r="A181" s="251"/>
      <c r="B181" s="251"/>
      <c r="C181" s="251"/>
      <c r="D181" s="251"/>
      <c r="E181" s="251"/>
      <c r="F181" s="251"/>
    </row>
    <row r="182" spans="1:6" ht="33" customHeight="1">
      <c r="A182" s="251"/>
      <c r="B182" s="251"/>
      <c r="C182" s="251"/>
      <c r="D182" s="251"/>
      <c r="E182" s="251"/>
      <c r="F182" s="251"/>
    </row>
    <row r="183" spans="1:6" ht="33" customHeight="1">
      <c r="A183" s="251"/>
      <c r="B183" s="251"/>
      <c r="C183" s="251"/>
      <c r="D183" s="251"/>
      <c r="E183" s="251"/>
      <c r="F183" s="251"/>
    </row>
    <row r="184" spans="1:6" ht="33" customHeight="1">
      <c r="A184" s="251"/>
      <c r="B184" s="251"/>
      <c r="C184" s="251"/>
      <c r="D184" s="251"/>
      <c r="E184" s="251"/>
      <c r="F184" s="251"/>
    </row>
    <row r="185" spans="1:6" ht="33" customHeight="1">
      <c r="A185" s="251"/>
      <c r="B185" s="251"/>
      <c r="C185" s="251"/>
      <c r="D185" s="251"/>
      <c r="E185" s="251"/>
      <c r="F185" s="251"/>
    </row>
    <row r="186" spans="1:6" ht="33" customHeight="1">
      <c r="A186" s="251"/>
      <c r="B186" s="251"/>
      <c r="C186" s="251"/>
      <c r="D186" s="251"/>
      <c r="E186" s="251"/>
      <c r="F186" s="251"/>
    </row>
    <row r="187" spans="1:6" ht="33" customHeight="1">
      <c r="A187" s="251"/>
      <c r="B187" s="251"/>
      <c r="C187" s="251"/>
      <c r="D187" s="251"/>
      <c r="E187" s="251"/>
      <c r="F187" s="251"/>
    </row>
    <row r="188" spans="1:6" ht="33" customHeight="1">
      <c r="A188" s="251"/>
      <c r="B188" s="251"/>
      <c r="C188" s="251"/>
      <c r="D188" s="251"/>
      <c r="E188" s="251"/>
      <c r="F188" s="251"/>
    </row>
    <row r="189" spans="1:6" ht="33" customHeight="1">
      <c r="A189" s="251"/>
      <c r="B189" s="251"/>
      <c r="C189" s="251"/>
      <c r="D189" s="251"/>
      <c r="E189" s="251"/>
      <c r="F189" s="251"/>
    </row>
    <row r="190" spans="1:6" ht="33" customHeight="1">
      <c r="A190" s="251"/>
      <c r="B190" s="251"/>
      <c r="C190" s="251"/>
      <c r="D190" s="251"/>
      <c r="E190" s="251"/>
      <c r="F190" s="251"/>
    </row>
    <row r="191" spans="1:6" ht="33" customHeight="1">
      <c r="A191" s="251"/>
      <c r="B191" s="251"/>
      <c r="C191" s="251"/>
      <c r="D191" s="251"/>
      <c r="E191" s="251"/>
      <c r="F191" s="251"/>
    </row>
    <row r="192" spans="1:6" ht="33" customHeight="1">
      <c r="A192" s="251"/>
      <c r="B192" s="251"/>
      <c r="C192" s="251"/>
      <c r="D192" s="251"/>
      <c r="E192" s="251"/>
      <c r="F192" s="251"/>
    </row>
  </sheetData>
  <sheetProtection/>
  <mergeCells count="17">
    <mergeCell ref="D40:F40"/>
    <mergeCell ref="G38:I38"/>
    <mergeCell ref="G39:I39"/>
    <mergeCell ref="A41:F41"/>
    <mergeCell ref="G46:I46"/>
    <mergeCell ref="G47:I47"/>
    <mergeCell ref="G40:I40"/>
    <mergeCell ref="B11:E11"/>
    <mergeCell ref="D37:F37"/>
    <mergeCell ref="D36:F36"/>
    <mergeCell ref="D38:F38"/>
    <mergeCell ref="D39:F39"/>
    <mergeCell ref="G48:I48"/>
    <mergeCell ref="G44:I44"/>
    <mergeCell ref="G45:I45"/>
    <mergeCell ref="G41:I41"/>
    <mergeCell ref="G42:I42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74" r:id="rId1"/>
  <headerFooter alignWithMargins="0">
    <oddFooter>&amp;CSDEB-6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27"/>
  <sheetViews>
    <sheetView showGridLines="0" defaultGridColor="0" view="pageBreakPreview" zoomScale="60" zoomScaleNormal="75" zoomScalePageLayoutView="0" colorId="22" workbookViewId="0" topLeftCell="A1">
      <selection activeCell="F8" sqref="F8"/>
    </sheetView>
  </sheetViews>
  <sheetFormatPr defaultColWidth="11.4453125" defaultRowHeight="15"/>
  <cols>
    <col min="1" max="2" width="17.21484375" style="312" customWidth="1"/>
    <col min="3" max="3" width="14.99609375" style="312" customWidth="1"/>
    <col min="4" max="4" width="18.21484375" style="312" customWidth="1"/>
    <col min="5" max="5" width="17.77734375" style="312" customWidth="1"/>
    <col min="6" max="6" width="18.88671875" style="312" customWidth="1"/>
    <col min="7" max="7" width="23.3359375" style="387" customWidth="1"/>
    <col min="8" max="16384" width="11.4453125" style="312" customWidth="1"/>
  </cols>
  <sheetData>
    <row r="1" spans="1:7" ht="18.75" customHeight="1">
      <c r="A1" s="441" t="s">
        <v>0</v>
      </c>
      <c r="B1" s="441"/>
      <c r="C1" s="441"/>
      <c r="D1" s="441"/>
      <c r="E1" s="441"/>
      <c r="F1" s="441"/>
      <c r="G1" s="441"/>
    </row>
    <row r="2" spans="1:7" ht="19.5">
      <c r="A2" s="442" t="s">
        <v>84</v>
      </c>
      <c r="B2" s="442"/>
      <c r="C2" s="442"/>
      <c r="D2" s="442"/>
      <c r="E2" s="442"/>
      <c r="F2" s="442"/>
      <c r="G2" s="442"/>
    </row>
    <row r="3" spans="1:7" ht="18.75" customHeight="1">
      <c r="A3" s="313"/>
      <c r="B3" s="314"/>
      <c r="C3" s="314"/>
      <c r="D3" s="314"/>
      <c r="E3" s="314"/>
      <c r="F3" s="314"/>
      <c r="G3" s="315"/>
    </row>
    <row r="4" spans="1:7" s="214" customFormat="1" ht="30">
      <c r="A4" s="215" t="s">
        <v>2</v>
      </c>
      <c r="B4" s="216">
        <f>'Budget Summary'!B4</f>
        <v>0</v>
      </c>
      <c r="C4" s="216"/>
      <c r="E4" s="218" t="s">
        <v>89</v>
      </c>
      <c r="F4" s="219" t="str">
        <f>'Budget Summary'!E4</f>
        <v>21st CCLC </v>
      </c>
      <c r="G4" s="295"/>
    </row>
    <row r="5" spans="1:7" s="214" customFormat="1" ht="18.75" customHeight="1">
      <c r="A5" s="220" t="s">
        <v>85</v>
      </c>
      <c r="B5" s="219">
        <f>'Budget Summary'!B5</f>
        <v>0</v>
      </c>
      <c r="C5" s="216"/>
      <c r="E5" s="218" t="s">
        <v>90</v>
      </c>
      <c r="F5" s="222">
        <f>'Budget Summary'!E5</f>
        <v>0</v>
      </c>
      <c r="G5" s="294"/>
    </row>
    <row r="6" spans="1:7" s="214" customFormat="1" ht="18.75" customHeight="1">
      <c r="A6" s="220" t="s">
        <v>3</v>
      </c>
      <c r="B6" s="219">
        <f>'Budget Summary'!B6</f>
        <v>0</v>
      </c>
      <c r="C6" s="216"/>
      <c r="E6" s="218" t="s">
        <v>91</v>
      </c>
      <c r="F6" s="222">
        <f>'Budget Summary'!E6</f>
        <v>0</v>
      </c>
      <c r="G6" s="294"/>
    </row>
    <row r="7" spans="1:7" s="214" customFormat="1" ht="18.75" customHeight="1">
      <c r="A7" s="218"/>
      <c r="B7" s="424"/>
      <c r="C7" s="422"/>
      <c r="E7" s="220" t="s">
        <v>92</v>
      </c>
      <c r="F7" s="223">
        <f>'Budget Summary'!E7</f>
        <v>0</v>
      </c>
      <c r="G7" s="294"/>
    </row>
    <row r="8" spans="1:7" s="214" customFormat="1" ht="18.75" customHeight="1">
      <c r="A8" s="218" t="s">
        <v>4</v>
      </c>
      <c r="B8" s="220" t="s">
        <v>219</v>
      </c>
      <c r="C8" s="220"/>
      <c r="E8" s="217" t="s">
        <v>93</v>
      </c>
      <c r="F8" s="223" t="str">
        <f>'Budget Summary'!E8</f>
        <v>(         )</v>
      </c>
      <c r="G8" s="294"/>
    </row>
    <row r="9" spans="1:7" ht="18" customHeight="1" thickBot="1">
      <c r="A9" s="317"/>
      <c r="B9" s="317"/>
      <c r="C9" s="317"/>
      <c r="D9" s="318"/>
      <c r="E9" s="317"/>
      <c r="F9" s="317"/>
      <c r="G9" s="316"/>
    </row>
    <row r="10" spans="1:7" ht="18" customHeight="1" thickTop="1">
      <c r="A10" s="319" t="s">
        <v>6</v>
      </c>
      <c r="B10" s="320"/>
      <c r="C10" s="320"/>
      <c r="D10" s="320"/>
      <c r="E10" s="320"/>
      <c r="F10" s="321"/>
      <c r="G10" s="411"/>
    </row>
    <row r="11" spans="1:7" ht="18" customHeight="1" thickBot="1">
      <c r="A11" s="322" t="s">
        <v>7</v>
      </c>
      <c r="B11" s="443" t="s">
        <v>8</v>
      </c>
      <c r="C11" s="444"/>
      <c r="D11" s="444"/>
      <c r="E11" s="444"/>
      <c r="F11" s="412"/>
      <c r="G11" s="407" t="s">
        <v>9</v>
      </c>
    </row>
    <row r="12" spans="1:7" ht="27" customHeight="1" thickTop="1">
      <c r="A12" s="389" t="s">
        <v>10</v>
      </c>
      <c r="B12" s="390" t="s">
        <v>133</v>
      </c>
      <c r="C12" s="391"/>
      <c r="D12" s="392"/>
      <c r="E12" s="392"/>
      <c r="F12" s="393"/>
      <c r="G12" s="408"/>
    </row>
    <row r="13" spans="1:7" ht="27" customHeight="1">
      <c r="A13" s="326"/>
      <c r="B13" s="259" t="s">
        <v>204</v>
      </c>
      <c r="C13" s="323"/>
      <c r="D13" s="324"/>
      <c r="E13" s="324"/>
      <c r="F13" s="325"/>
      <c r="G13" s="341"/>
    </row>
    <row r="14" spans="1:7" ht="27" customHeight="1">
      <c r="A14" s="326"/>
      <c r="B14" s="394" t="s">
        <v>205</v>
      </c>
      <c r="C14" s="323"/>
      <c r="D14" s="324"/>
      <c r="E14" s="324"/>
      <c r="F14" s="325"/>
      <c r="G14" s="341"/>
    </row>
    <row r="15" spans="1:7" ht="27" customHeight="1">
      <c r="A15" s="326"/>
      <c r="B15" s="259" t="s">
        <v>186</v>
      </c>
      <c r="C15" s="323"/>
      <c r="D15" s="324"/>
      <c r="E15" s="324"/>
      <c r="F15" s="325"/>
      <c r="G15" s="341"/>
    </row>
    <row r="16" spans="1:7" ht="27" customHeight="1">
      <c r="A16" s="326"/>
      <c r="B16" s="327" t="s">
        <v>203</v>
      </c>
      <c r="C16" s="323"/>
      <c r="D16" s="324"/>
      <c r="E16" s="324"/>
      <c r="F16" s="325"/>
      <c r="G16" s="341"/>
    </row>
    <row r="17" spans="1:7" ht="27" customHeight="1">
      <c r="A17" s="326"/>
      <c r="B17" s="330"/>
      <c r="C17" s="330"/>
      <c r="D17" s="331"/>
      <c r="E17" s="331"/>
      <c r="F17" s="332"/>
      <c r="G17" s="342"/>
    </row>
    <row r="18" spans="1:7" ht="27" customHeight="1">
      <c r="A18" s="326"/>
      <c r="B18" s="329" t="s">
        <v>134</v>
      </c>
      <c r="C18" s="330"/>
      <c r="D18" s="331"/>
      <c r="E18" s="331"/>
      <c r="F18" s="332"/>
      <c r="G18" s="342"/>
    </row>
    <row r="19" spans="1:7" ht="27" customHeight="1">
      <c r="A19" s="326"/>
      <c r="B19" s="330"/>
      <c r="C19" s="330"/>
      <c r="D19" s="331"/>
      <c r="E19" s="331"/>
      <c r="F19" s="332"/>
      <c r="G19" s="342"/>
    </row>
    <row r="20" spans="1:7" ht="27" customHeight="1">
      <c r="A20" s="326"/>
      <c r="B20" s="330"/>
      <c r="C20" s="330"/>
      <c r="D20" s="331"/>
      <c r="E20" s="331"/>
      <c r="F20" s="332"/>
      <c r="G20" s="342"/>
    </row>
    <row r="21" spans="1:7" ht="27" customHeight="1">
      <c r="A21" s="326"/>
      <c r="B21" s="330"/>
      <c r="C21" s="330"/>
      <c r="D21" s="331"/>
      <c r="E21" s="331"/>
      <c r="F21" s="332"/>
      <c r="G21" s="342"/>
    </row>
    <row r="22" spans="1:7" ht="27" customHeight="1">
      <c r="A22" s="326"/>
      <c r="B22" s="330"/>
      <c r="C22" s="330"/>
      <c r="D22" s="331"/>
      <c r="E22" s="331"/>
      <c r="F22" s="332"/>
      <c r="G22" s="342"/>
    </row>
    <row r="23" spans="1:7" ht="27" customHeight="1">
      <c r="A23" s="326"/>
      <c r="B23" s="330"/>
      <c r="C23" s="330"/>
      <c r="D23" s="331"/>
      <c r="E23" s="331"/>
      <c r="F23" s="332"/>
      <c r="G23" s="342"/>
    </row>
    <row r="24" spans="1:7" ht="27" customHeight="1">
      <c r="A24" s="326"/>
      <c r="B24" s="330"/>
      <c r="C24" s="330"/>
      <c r="D24" s="331"/>
      <c r="E24" s="331"/>
      <c r="F24" s="332"/>
      <c r="G24" s="342"/>
    </row>
    <row r="25" spans="1:7" ht="27" customHeight="1">
      <c r="A25" s="326"/>
      <c r="B25" s="323" t="s">
        <v>135</v>
      </c>
      <c r="C25" s="323"/>
      <c r="D25" s="324"/>
      <c r="E25" s="324"/>
      <c r="F25" s="325"/>
      <c r="G25" s="341"/>
    </row>
    <row r="26" spans="1:7" ht="27" customHeight="1">
      <c r="A26" s="326"/>
      <c r="B26" s="330"/>
      <c r="C26" s="330"/>
      <c r="D26" s="331"/>
      <c r="E26" s="331"/>
      <c r="F26" s="332"/>
      <c r="G26" s="342"/>
    </row>
    <row r="27" spans="1:7" ht="27" customHeight="1">
      <c r="A27" s="326"/>
      <c r="B27" s="330"/>
      <c r="C27" s="330"/>
      <c r="D27" s="331"/>
      <c r="E27" s="331"/>
      <c r="F27" s="332"/>
      <c r="G27" s="342"/>
    </row>
    <row r="28" spans="1:7" ht="27" customHeight="1">
      <c r="A28" s="326"/>
      <c r="B28" s="330"/>
      <c r="C28" s="330"/>
      <c r="D28" s="331"/>
      <c r="E28" s="331"/>
      <c r="F28" s="332"/>
      <c r="G28" s="342"/>
    </row>
    <row r="29" spans="1:7" ht="27" customHeight="1">
      <c r="A29" s="326"/>
      <c r="B29" s="330"/>
      <c r="C29" s="330"/>
      <c r="D29" s="331"/>
      <c r="E29" s="331"/>
      <c r="F29" s="332"/>
      <c r="G29" s="342"/>
    </row>
    <row r="30" spans="1:7" ht="27" customHeight="1">
      <c r="A30" s="326"/>
      <c r="B30" s="330"/>
      <c r="C30" s="330"/>
      <c r="D30" s="331"/>
      <c r="E30" s="331"/>
      <c r="F30" s="332"/>
      <c r="G30" s="342"/>
    </row>
    <row r="31" spans="1:7" ht="27" customHeight="1">
      <c r="A31" s="326"/>
      <c r="B31" s="323" t="s">
        <v>187</v>
      </c>
      <c r="C31" s="323"/>
      <c r="D31" s="324"/>
      <c r="E31" s="324"/>
      <c r="F31" s="325"/>
      <c r="G31" s="341"/>
    </row>
    <row r="32" spans="1:7" ht="27" customHeight="1">
      <c r="A32" s="326"/>
      <c r="B32" s="330"/>
      <c r="C32" s="330"/>
      <c r="D32" s="331"/>
      <c r="E32" s="331"/>
      <c r="F32" s="332"/>
      <c r="G32" s="342"/>
    </row>
    <row r="33" spans="1:7" ht="27" customHeight="1">
      <c r="A33" s="326"/>
      <c r="B33" s="330"/>
      <c r="C33" s="330"/>
      <c r="D33" s="331"/>
      <c r="E33" s="331"/>
      <c r="F33" s="332"/>
      <c r="G33" s="342"/>
    </row>
    <row r="34" spans="1:7" ht="27" customHeight="1">
      <c r="A34" s="326"/>
      <c r="B34" s="330"/>
      <c r="C34" s="330"/>
      <c r="D34" s="331"/>
      <c r="E34" s="331"/>
      <c r="F34" s="332"/>
      <c r="G34" s="342"/>
    </row>
    <row r="35" spans="1:7" ht="27" customHeight="1">
      <c r="A35" s="326"/>
      <c r="B35" s="330"/>
      <c r="C35" s="330"/>
      <c r="D35" s="331"/>
      <c r="E35" s="331"/>
      <c r="F35" s="332"/>
      <c r="G35" s="342"/>
    </row>
    <row r="36" spans="1:7" ht="27" customHeight="1">
      <c r="A36" s="326"/>
      <c r="B36" s="330"/>
      <c r="C36" s="330"/>
      <c r="D36" s="331"/>
      <c r="E36" s="331"/>
      <c r="F36" s="332"/>
      <c r="G36" s="342"/>
    </row>
    <row r="37" spans="1:7" ht="27" customHeight="1">
      <c r="A37" s="326"/>
      <c r="B37" s="323" t="s">
        <v>136</v>
      </c>
      <c r="C37" s="323"/>
      <c r="D37" s="324"/>
      <c r="E37" s="324"/>
      <c r="F37" s="325"/>
      <c r="G37" s="341"/>
    </row>
    <row r="38" spans="1:7" ht="27" customHeight="1">
      <c r="A38" s="326"/>
      <c r="B38" s="330"/>
      <c r="C38" s="330"/>
      <c r="D38" s="331"/>
      <c r="E38" s="331"/>
      <c r="F38" s="332"/>
      <c r="G38" s="342"/>
    </row>
    <row r="39" spans="1:7" ht="27" customHeight="1">
      <c r="A39" s="326"/>
      <c r="B39" s="330"/>
      <c r="C39" s="330"/>
      <c r="D39" s="331"/>
      <c r="E39" s="331"/>
      <c r="F39" s="332"/>
      <c r="G39" s="342"/>
    </row>
    <row r="40" spans="1:7" ht="27" customHeight="1">
      <c r="A40" s="326"/>
      <c r="B40" s="330"/>
      <c r="C40" s="330"/>
      <c r="D40" s="331"/>
      <c r="E40" s="331"/>
      <c r="F40" s="332"/>
      <c r="G40" s="342"/>
    </row>
    <row r="41" spans="1:7" ht="27" customHeight="1">
      <c r="A41" s="326"/>
      <c r="B41" s="330"/>
      <c r="C41" s="330"/>
      <c r="D41" s="331"/>
      <c r="E41" s="331"/>
      <c r="F41" s="332"/>
      <c r="G41" s="342"/>
    </row>
    <row r="42" spans="1:7" ht="27" customHeight="1" thickBot="1">
      <c r="A42" s="326"/>
      <c r="B42" s="323" t="s">
        <v>137</v>
      </c>
      <c r="C42" s="333"/>
      <c r="D42" s="324"/>
      <c r="E42" s="388"/>
      <c r="F42" s="325"/>
      <c r="G42" s="341"/>
    </row>
    <row r="43" spans="1:7" ht="27" customHeight="1" thickBot="1" thickTop="1">
      <c r="A43" s="326"/>
      <c r="B43" s="323" t="s">
        <v>138</v>
      </c>
      <c r="C43" s="334">
        <v>0</v>
      </c>
      <c r="D43" s="335" t="s">
        <v>139</v>
      </c>
      <c r="E43" s="336">
        <v>0</v>
      </c>
      <c r="F43" s="413"/>
      <c r="G43" s="409">
        <f>SUM(C43*E43)</f>
        <v>0</v>
      </c>
    </row>
    <row r="44" spans="1:7" ht="27" customHeight="1" thickBot="1" thickTop="1">
      <c r="A44" s="326"/>
      <c r="B44" s="323" t="s">
        <v>140</v>
      </c>
      <c r="C44" s="334">
        <v>0</v>
      </c>
      <c r="D44" s="335" t="s">
        <v>139</v>
      </c>
      <c r="E44" s="336">
        <v>0</v>
      </c>
      <c r="F44" s="413"/>
      <c r="G44" s="409">
        <f>SUM(C44*E44)</f>
        <v>0</v>
      </c>
    </row>
    <row r="45" spans="1:10" ht="27" customHeight="1" thickTop="1">
      <c r="A45" s="326"/>
      <c r="B45" s="330"/>
      <c r="C45" s="328"/>
      <c r="D45" s="331"/>
      <c r="E45" s="331"/>
      <c r="F45" s="332"/>
      <c r="G45" s="342"/>
      <c r="H45" s="337"/>
      <c r="I45" s="317"/>
      <c r="J45" s="317"/>
    </row>
    <row r="46" spans="1:10" ht="27" customHeight="1" thickBot="1">
      <c r="A46" s="326"/>
      <c r="B46" s="323" t="s">
        <v>141</v>
      </c>
      <c r="C46" s="333"/>
      <c r="D46" s="324"/>
      <c r="E46" s="324"/>
      <c r="F46" s="325"/>
      <c r="G46" s="341"/>
      <c r="H46" s="338"/>
      <c r="I46" s="317"/>
      <c r="J46" s="339"/>
    </row>
    <row r="47" spans="1:10" ht="27" customHeight="1" thickBot="1" thickTop="1">
      <c r="A47" s="326"/>
      <c r="B47" s="323" t="s">
        <v>138</v>
      </c>
      <c r="C47" s="334">
        <v>0</v>
      </c>
      <c r="D47" s="335" t="s">
        <v>139</v>
      </c>
      <c r="E47" s="336">
        <v>0</v>
      </c>
      <c r="F47" s="413"/>
      <c r="G47" s="409">
        <f>SUM(C47*E47)</f>
        <v>0</v>
      </c>
      <c r="H47" s="338"/>
      <c r="I47" s="317"/>
      <c r="J47" s="339"/>
    </row>
    <row r="48" spans="1:10" ht="27" customHeight="1" thickBot="1" thickTop="1">
      <c r="A48" s="326"/>
      <c r="B48" s="323" t="s">
        <v>140</v>
      </c>
      <c r="C48" s="334">
        <v>0</v>
      </c>
      <c r="D48" s="335" t="s">
        <v>139</v>
      </c>
      <c r="E48" s="336">
        <v>0</v>
      </c>
      <c r="F48" s="413"/>
      <c r="G48" s="409">
        <f>SUM(C48*E48)</f>
        <v>0</v>
      </c>
      <c r="H48" s="337"/>
      <c r="I48" s="317"/>
      <c r="J48" s="317"/>
    </row>
    <row r="49" spans="1:10" ht="27" customHeight="1" thickTop="1">
      <c r="A49" s="326"/>
      <c r="B49" s="330"/>
      <c r="C49" s="328"/>
      <c r="D49" s="331"/>
      <c r="E49" s="331"/>
      <c r="F49" s="332"/>
      <c r="G49" s="342"/>
      <c r="H49" s="337"/>
      <c r="I49" s="317"/>
      <c r="J49" s="317"/>
    </row>
    <row r="50" spans="1:10" ht="27" customHeight="1">
      <c r="A50" s="326"/>
      <c r="B50" s="323" t="s">
        <v>142</v>
      </c>
      <c r="C50" s="323"/>
      <c r="D50" s="324"/>
      <c r="E50" s="324"/>
      <c r="F50" s="325"/>
      <c r="G50" s="341"/>
      <c r="H50" s="337"/>
      <c r="I50" s="317"/>
      <c r="J50" s="317"/>
    </row>
    <row r="51" spans="1:10" ht="27" customHeight="1">
      <c r="A51" s="326"/>
      <c r="B51" s="330"/>
      <c r="C51" s="330"/>
      <c r="D51" s="331"/>
      <c r="E51" s="331"/>
      <c r="F51" s="332"/>
      <c r="G51" s="342"/>
      <c r="H51" s="337"/>
      <c r="I51" s="317"/>
      <c r="J51" s="317"/>
    </row>
    <row r="52" spans="1:10" ht="27" customHeight="1">
      <c r="A52" s="326"/>
      <c r="B52" s="330"/>
      <c r="C52" s="330"/>
      <c r="D52" s="331"/>
      <c r="E52" s="331"/>
      <c r="F52" s="332"/>
      <c r="G52" s="342"/>
      <c r="H52" s="337"/>
      <c r="I52" s="317"/>
      <c r="J52" s="317"/>
    </row>
    <row r="53" spans="1:10" ht="27" customHeight="1">
      <c r="A53" s="326"/>
      <c r="B53" s="330"/>
      <c r="C53" s="330"/>
      <c r="D53" s="331"/>
      <c r="E53" s="331"/>
      <c r="F53" s="332"/>
      <c r="G53" s="342"/>
      <c r="H53" s="337"/>
      <c r="I53" s="317"/>
      <c r="J53" s="317"/>
    </row>
    <row r="54" spans="1:10" ht="27" customHeight="1">
      <c r="A54" s="326"/>
      <c r="B54" s="330"/>
      <c r="C54" s="330"/>
      <c r="D54" s="331"/>
      <c r="E54" s="331"/>
      <c r="F54" s="332"/>
      <c r="G54" s="342"/>
      <c r="H54" s="338"/>
      <c r="I54" s="317"/>
      <c r="J54" s="339"/>
    </row>
    <row r="55" spans="1:10" ht="27" customHeight="1">
      <c r="A55" s="326"/>
      <c r="B55" s="330"/>
      <c r="C55" s="330"/>
      <c r="D55" s="331"/>
      <c r="E55" s="374" t="s">
        <v>143</v>
      </c>
      <c r="F55" s="343"/>
      <c r="G55" s="344">
        <f>SUM(G16:G54)</f>
        <v>0</v>
      </c>
      <c r="H55" s="338"/>
      <c r="I55" s="317"/>
      <c r="J55" s="339"/>
    </row>
    <row r="56" spans="1:7" ht="27" customHeight="1">
      <c r="A56" s="326"/>
      <c r="B56" s="330"/>
      <c r="C56" s="330"/>
      <c r="D56" s="331"/>
      <c r="E56" s="395"/>
      <c r="F56" s="414"/>
      <c r="G56" s="410"/>
    </row>
    <row r="57" spans="1:7" ht="27" customHeight="1">
      <c r="A57" s="345" t="s">
        <v>12</v>
      </c>
      <c r="B57" s="346" t="s">
        <v>144</v>
      </c>
      <c r="C57" s="329"/>
      <c r="D57" s="347"/>
      <c r="E57" s="347"/>
      <c r="F57" s="348"/>
      <c r="G57" s="396"/>
    </row>
    <row r="58" spans="1:7" ht="27" customHeight="1">
      <c r="A58" s="349"/>
      <c r="B58" s="329"/>
      <c r="C58" s="329"/>
      <c r="D58" s="347"/>
      <c r="E58" s="347"/>
      <c r="F58" s="348"/>
      <c r="G58" s="396"/>
    </row>
    <row r="59" spans="1:7" ht="27" customHeight="1">
      <c r="A59" s="349"/>
      <c r="B59" s="350" t="s">
        <v>145</v>
      </c>
      <c r="C59" s="262"/>
      <c r="D59" s="351"/>
      <c r="E59" s="351"/>
      <c r="F59" s="352"/>
      <c r="G59" s="397"/>
    </row>
    <row r="60" spans="1:7" ht="27" customHeight="1">
      <c r="A60" s="349"/>
      <c r="B60" s="262"/>
      <c r="C60" s="262"/>
      <c r="D60" s="351"/>
      <c r="E60" s="351"/>
      <c r="F60" s="352"/>
      <c r="G60" s="397"/>
    </row>
    <row r="61" spans="1:7" ht="27" customHeight="1" thickBot="1">
      <c r="A61" s="349"/>
      <c r="B61" s="353" t="s">
        <v>146</v>
      </c>
      <c r="C61" s="354"/>
      <c r="D61" s="347"/>
      <c r="E61" s="404"/>
      <c r="F61" s="355"/>
      <c r="G61" s="396"/>
    </row>
    <row r="62" spans="1:7" ht="27" customHeight="1" thickBot="1" thickTop="1">
      <c r="A62" s="349"/>
      <c r="B62" s="356">
        <v>0</v>
      </c>
      <c r="C62" s="329" t="s">
        <v>139</v>
      </c>
      <c r="D62" s="357">
        <v>0.062</v>
      </c>
      <c r="E62" s="347"/>
      <c r="F62" s="348"/>
      <c r="G62" s="398">
        <f>SUM(B62*D62)</f>
        <v>0</v>
      </c>
    </row>
    <row r="63" spans="1:7" ht="27" customHeight="1" thickTop="1">
      <c r="A63" s="349"/>
      <c r="B63" s="358"/>
      <c r="C63" s="329"/>
      <c r="D63" s="347"/>
      <c r="E63" s="347"/>
      <c r="F63" s="348"/>
      <c r="G63" s="396"/>
    </row>
    <row r="64" spans="1:7" ht="27" customHeight="1" thickBot="1">
      <c r="A64" s="349"/>
      <c r="B64" s="353" t="s">
        <v>147</v>
      </c>
      <c r="C64" s="329"/>
      <c r="D64" s="347"/>
      <c r="E64" s="347"/>
      <c r="F64" s="348"/>
      <c r="G64" s="396"/>
    </row>
    <row r="65" spans="1:7" ht="27" customHeight="1" thickBot="1" thickTop="1">
      <c r="A65" s="349"/>
      <c r="B65" s="356">
        <v>0</v>
      </c>
      <c r="C65" s="329" t="s">
        <v>139</v>
      </c>
      <c r="D65" s="359">
        <v>0.0145</v>
      </c>
      <c r="E65" s="347"/>
      <c r="F65" s="348"/>
      <c r="G65" s="398">
        <f>SUM(B65*D65)</f>
        <v>0</v>
      </c>
    </row>
    <row r="66" spans="1:7" ht="27" customHeight="1" thickTop="1">
      <c r="A66" s="349"/>
      <c r="B66" s="360"/>
      <c r="C66" s="329"/>
      <c r="D66" s="347"/>
      <c r="E66" s="347"/>
      <c r="F66" s="348"/>
      <c r="G66" s="396"/>
    </row>
    <row r="67" spans="1:7" ht="27" customHeight="1" thickBot="1">
      <c r="A67" s="349"/>
      <c r="B67" s="353" t="s">
        <v>217</v>
      </c>
      <c r="C67" s="329"/>
      <c r="D67" s="347"/>
      <c r="E67" s="347"/>
      <c r="F67" s="348"/>
      <c r="G67" s="396"/>
    </row>
    <row r="68" spans="1:7" ht="27" customHeight="1" thickBot="1" thickTop="1">
      <c r="A68" s="349"/>
      <c r="B68" s="356">
        <v>0</v>
      </c>
      <c r="C68" s="329" t="s">
        <v>139</v>
      </c>
      <c r="D68" s="357">
        <v>0.202</v>
      </c>
      <c r="E68" s="347"/>
      <c r="F68" s="348"/>
      <c r="G68" s="398">
        <f>SUM(B68*D68)</f>
        <v>0</v>
      </c>
    </row>
    <row r="69" spans="1:7" ht="27" customHeight="1" thickTop="1">
      <c r="A69" s="349"/>
      <c r="B69" s="416"/>
      <c r="C69" s="329"/>
      <c r="D69" s="357"/>
      <c r="E69" s="347"/>
      <c r="F69" s="348"/>
      <c r="G69" s="398"/>
    </row>
    <row r="70" spans="1:7" ht="27" customHeight="1" thickBot="1">
      <c r="A70" s="349"/>
      <c r="B70" s="353" t="s">
        <v>218</v>
      </c>
      <c r="C70" s="329"/>
      <c r="D70" s="347"/>
      <c r="E70" s="347"/>
      <c r="F70" s="348"/>
      <c r="G70" s="396"/>
    </row>
    <row r="71" spans="1:7" ht="27" customHeight="1" thickBot="1" thickTop="1">
      <c r="A71" s="349"/>
      <c r="B71" s="356">
        <v>0</v>
      </c>
      <c r="C71" s="329" t="s">
        <v>139</v>
      </c>
      <c r="D71" s="357">
        <v>0.243</v>
      </c>
      <c r="E71" s="347"/>
      <c r="F71" s="348"/>
      <c r="G71" s="398">
        <f>SUM(B71*D71)</f>
        <v>0</v>
      </c>
    </row>
    <row r="72" spans="1:7" ht="27" customHeight="1" thickTop="1">
      <c r="A72" s="349"/>
      <c r="B72" s="360"/>
      <c r="C72" s="329"/>
      <c r="D72" s="347"/>
      <c r="E72" s="347"/>
      <c r="F72" s="348"/>
      <c r="G72" s="396"/>
    </row>
    <row r="73" spans="1:7" ht="27" customHeight="1" thickBot="1">
      <c r="A73" s="349"/>
      <c r="B73" s="363" t="s">
        <v>188</v>
      </c>
      <c r="C73" s="329"/>
      <c r="D73" s="364"/>
      <c r="E73" s="347"/>
      <c r="F73" s="348"/>
      <c r="G73" s="396"/>
    </row>
    <row r="74" spans="1:7" ht="27" customHeight="1" thickBot="1" thickTop="1">
      <c r="A74" s="349"/>
      <c r="B74" s="356">
        <v>0</v>
      </c>
      <c r="C74" s="329" t="s">
        <v>139</v>
      </c>
      <c r="D74" s="365">
        <v>0</v>
      </c>
      <c r="E74" s="347"/>
      <c r="F74" s="348"/>
      <c r="G74" s="398">
        <f>SUM(B74*D74)</f>
        <v>0</v>
      </c>
    </row>
    <row r="75" spans="1:7" ht="27" customHeight="1" thickTop="1">
      <c r="A75" s="349"/>
      <c r="B75" s="361"/>
      <c r="C75" s="262"/>
      <c r="D75" s="362"/>
      <c r="E75" s="351"/>
      <c r="F75" s="352"/>
      <c r="G75" s="397"/>
    </row>
    <row r="76" spans="1:7" ht="27" customHeight="1" thickBot="1">
      <c r="A76" s="349"/>
      <c r="B76" s="363" t="s">
        <v>148</v>
      </c>
      <c r="C76" s="329"/>
      <c r="D76" s="364"/>
      <c r="E76" s="347"/>
      <c r="F76" s="348"/>
      <c r="G76" s="396"/>
    </row>
    <row r="77" spans="1:7" ht="27" customHeight="1" thickBot="1" thickTop="1">
      <c r="A77" s="349"/>
      <c r="B77" s="356">
        <v>0</v>
      </c>
      <c r="C77" s="329" t="s">
        <v>139</v>
      </c>
      <c r="D77" s="365">
        <v>0</v>
      </c>
      <c r="E77" s="347"/>
      <c r="F77" s="348"/>
      <c r="G77" s="398">
        <f>SUM(B77*D77)</f>
        <v>0</v>
      </c>
    </row>
    <row r="78" spans="1:7" ht="27" customHeight="1" thickTop="1">
      <c r="A78" s="349"/>
      <c r="B78" s="361"/>
      <c r="C78" s="262"/>
      <c r="D78" s="362"/>
      <c r="E78" s="351"/>
      <c r="F78" s="352"/>
      <c r="G78" s="397"/>
    </row>
    <row r="79" spans="1:7" ht="27" customHeight="1">
      <c r="A79" s="349"/>
      <c r="B79" s="399"/>
      <c r="C79" s="262"/>
      <c r="D79" s="351"/>
      <c r="E79" s="351"/>
      <c r="F79" s="352"/>
      <c r="G79" s="397"/>
    </row>
    <row r="80" spans="1:7" ht="27" customHeight="1">
      <c r="A80" s="349"/>
      <c r="B80" s="262" t="s">
        <v>189</v>
      </c>
      <c r="C80" s="262"/>
      <c r="D80" s="351"/>
      <c r="E80" s="351"/>
      <c r="F80" s="352"/>
      <c r="G80" s="397"/>
    </row>
    <row r="81" spans="1:7" ht="27" customHeight="1">
      <c r="A81" s="349"/>
      <c r="B81" s="262"/>
      <c r="C81" s="262"/>
      <c r="D81" s="351"/>
      <c r="E81" s="351"/>
      <c r="F81" s="352"/>
      <c r="G81" s="397"/>
    </row>
    <row r="82" spans="1:7" ht="27" customHeight="1">
      <c r="A82" s="349"/>
      <c r="B82" s="262"/>
      <c r="C82" s="262"/>
      <c r="D82" s="351"/>
      <c r="E82" s="351"/>
      <c r="F82" s="352"/>
      <c r="G82" s="397"/>
    </row>
    <row r="83" spans="1:7" ht="27" customHeight="1">
      <c r="A83" s="349"/>
      <c r="B83" s="399"/>
      <c r="C83" s="262"/>
      <c r="D83" s="351"/>
      <c r="E83" s="351"/>
      <c r="F83" s="352"/>
      <c r="G83" s="397"/>
    </row>
    <row r="84" spans="1:7" ht="27" customHeight="1">
      <c r="A84" s="349"/>
      <c r="B84" s="262" t="s">
        <v>149</v>
      </c>
      <c r="C84" s="262"/>
      <c r="D84" s="351"/>
      <c r="E84" s="351"/>
      <c r="F84" s="352"/>
      <c r="G84" s="397"/>
    </row>
    <row r="85" spans="1:7" ht="27" customHeight="1">
      <c r="A85" s="349"/>
      <c r="B85" s="262"/>
      <c r="C85" s="262"/>
      <c r="D85" s="351"/>
      <c r="E85" s="351"/>
      <c r="F85" s="352"/>
      <c r="G85" s="397"/>
    </row>
    <row r="86" spans="1:7" ht="27" customHeight="1">
      <c r="A86" s="349"/>
      <c r="B86" s="262"/>
      <c r="C86" s="262"/>
      <c r="D86" s="351"/>
      <c r="E86" s="351"/>
      <c r="F86" s="352"/>
      <c r="G86" s="397"/>
    </row>
    <row r="87" spans="1:7" ht="27" customHeight="1">
      <c r="A87" s="349"/>
      <c r="B87" s="262"/>
      <c r="C87" s="262"/>
      <c r="D87" s="351"/>
      <c r="E87" s="351"/>
      <c r="F87" s="352"/>
      <c r="G87" s="397"/>
    </row>
    <row r="88" spans="1:7" ht="27" customHeight="1">
      <c r="A88" s="349"/>
      <c r="B88" s="262"/>
      <c r="C88" s="262"/>
      <c r="D88" s="351"/>
      <c r="E88" s="351"/>
      <c r="F88" s="352"/>
      <c r="G88" s="397"/>
    </row>
    <row r="89" spans="1:7" ht="27" customHeight="1">
      <c r="A89" s="349"/>
      <c r="B89" s="262"/>
      <c r="C89" s="262"/>
      <c r="D89" s="351"/>
      <c r="E89" s="351"/>
      <c r="F89" s="352"/>
      <c r="G89" s="397"/>
    </row>
    <row r="90" spans="1:7" ht="27" customHeight="1">
      <c r="A90" s="349"/>
      <c r="B90" s="262"/>
      <c r="C90" s="262"/>
      <c r="D90" s="351"/>
      <c r="E90" s="351"/>
      <c r="F90" s="352"/>
      <c r="G90" s="397"/>
    </row>
    <row r="91" spans="1:7" ht="27" customHeight="1">
      <c r="A91" s="349"/>
      <c r="B91" s="329"/>
      <c r="C91" s="329"/>
      <c r="D91" s="366"/>
      <c r="E91" s="366" t="s">
        <v>150</v>
      </c>
      <c r="F91" s="367"/>
      <c r="G91" s="400">
        <f>SUM(G59:G90)</f>
        <v>0</v>
      </c>
    </row>
    <row r="92" spans="1:7" ht="27" customHeight="1">
      <c r="A92" s="349"/>
      <c r="B92" s="329"/>
      <c r="C92" s="329"/>
      <c r="D92" s="347"/>
      <c r="E92" s="347"/>
      <c r="F92" s="348"/>
      <c r="G92" s="396"/>
    </row>
    <row r="93" spans="1:7" ht="27" customHeight="1">
      <c r="A93" s="345" t="s">
        <v>14</v>
      </c>
      <c r="B93" s="259" t="s">
        <v>151</v>
      </c>
      <c r="C93" s="329"/>
      <c r="D93" s="347"/>
      <c r="E93" s="347"/>
      <c r="F93" s="348"/>
      <c r="G93" s="396"/>
    </row>
    <row r="94" spans="1:7" ht="27" customHeight="1">
      <c r="A94" s="349"/>
      <c r="B94" s="259" t="s">
        <v>206</v>
      </c>
      <c r="C94" s="329"/>
      <c r="D94" s="347"/>
      <c r="E94" s="347"/>
      <c r="F94" s="348"/>
      <c r="G94" s="396"/>
    </row>
    <row r="95" spans="1:7" ht="27" customHeight="1">
      <c r="A95" s="349"/>
      <c r="B95" s="259" t="s">
        <v>190</v>
      </c>
      <c r="C95" s="329"/>
      <c r="D95" s="347"/>
      <c r="E95" s="347"/>
      <c r="F95" s="348"/>
      <c r="G95" s="396"/>
    </row>
    <row r="96" spans="1:7" ht="27" customHeight="1">
      <c r="A96" s="349"/>
      <c r="B96" s="259" t="s">
        <v>191</v>
      </c>
      <c r="C96" s="329"/>
      <c r="D96" s="347"/>
      <c r="E96" s="347"/>
      <c r="F96" s="348"/>
      <c r="G96" s="396"/>
    </row>
    <row r="97" spans="1:7" ht="27" customHeight="1">
      <c r="A97" s="349"/>
      <c r="B97" s="259" t="s">
        <v>192</v>
      </c>
      <c r="C97" s="329"/>
      <c r="D97" s="347"/>
      <c r="E97" s="347"/>
      <c r="F97" s="348"/>
      <c r="G97" s="396"/>
    </row>
    <row r="98" spans="1:7" ht="40.5" customHeight="1">
      <c r="A98" s="349"/>
      <c r="B98" s="439"/>
      <c r="C98" s="440"/>
      <c r="D98" s="440"/>
      <c r="E98" s="440"/>
      <c r="F98" s="415"/>
      <c r="G98" s="401"/>
    </row>
    <row r="99" spans="1:7" ht="27" customHeight="1">
      <c r="A99" s="349"/>
      <c r="B99" s="399"/>
      <c r="C99" s="262"/>
      <c r="D99" s="351"/>
      <c r="E99" s="351"/>
      <c r="F99" s="352"/>
      <c r="G99" s="397"/>
    </row>
    <row r="100" spans="1:7" ht="27" customHeight="1">
      <c r="A100" s="349"/>
      <c r="B100" s="262"/>
      <c r="C100" s="262"/>
      <c r="D100" s="351"/>
      <c r="E100" s="351"/>
      <c r="F100" s="352"/>
      <c r="G100" s="397"/>
    </row>
    <row r="101" spans="1:7" ht="27" customHeight="1">
      <c r="A101" s="349"/>
      <c r="B101" s="262"/>
      <c r="C101" s="262"/>
      <c r="D101" s="351"/>
      <c r="E101" s="351"/>
      <c r="F101" s="352"/>
      <c r="G101" s="397"/>
    </row>
    <row r="102" spans="1:7" ht="27" customHeight="1">
      <c r="A102" s="349"/>
      <c r="B102" s="262"/>
      <c r="C102" s="262"/>
      <c r="D102" s="351"/>
      <c r="E102" s="351"/>
      <c r="F102" s="352"/>
      <c r="G102" s="397"/>
    </row>
    <row r="103" spans="1:7" ht="27" customHeight="1">
      <c r="A103" s="349"/>
      <c r="B103" s="262"/>
      <c r="C103" s="262"/>
      <c r="D103" s="351"/>
      <c r="E103" s="351"/>
      <c r="F103" s="352"/>
      <c r="G103" s="397"/>
    </row>
    <row r="104" spans="1:7" ht="27" customHeight="1">
      <c r="A104" s="349"/>
      <c r="B104" s="262"/>
      <c r="C104" s="262"/>
      <c r="D104" s="351"/>
      <c r="E104" s="351"/>
      <c r="F104" s="352"/>
      <c r="G104" s="397"/>
    </row>
    <row r="105" spans="1:7" ht="27" customHeight="1">
      <c r="A105" s="349"/>
      <c r="B105" s="262"/>
      <c r="C105" s="262"/>
      <c r="D105" s="351"/>
      <c r="E105" s="351"/>
      <c r="F105" s="352"/>
      <c r="G105" s="397"/>
    </row>
    <row r="106" spans="1:7" ht="27" customHeight="1">
      <c r="A106" s="349"/>
      <c r="B106" s="262"/>
      <c r="C106" s="262"/>
      <c r="D106" s="351"/>
      <c r="E106" s="351"/>
      <c r="F106" s="352"/>
      <c r="G106" s="397"/>
    </row>
    <row r="107" spans="1:7" ht="27" customHeight="1">
      <c r="A107" s="349"/>
      <c r="B107" s="262"/>
      <c r="C107" s="262"/>
      <c r="D107" s="351"/>
      <c r="E107" s="351"/>
      <c r="F107" s="352"/>
      <c r="G107" s="397"/>
    </row>
    <row r="108" spans="1:7" ht="27" customHeight="1">
      <c r="A108" s="349"/>
      <c r="B108" s="262"/>
      <c r="C108" s="262"/>
      <c r="D108" s="351"/>
      <c r="E108" s="351"/>
      <c r="F108" s="352"/>
      <c r="G108" s="397"/>
    </row>
    <row r="109" spans="1:7" ht="27" customHeight="1">
      <c r="A109" s="349"/>
      <c r="B109" s="262"/>
      <c r="C109" s="262"/>
      <c r="D109" s="351"/>
      <c r="E109" s="351"/>
      <c r="F109" s="352"/>
      <c r="G109" s="397"/>
    </row>
    <row r="110" spans="1:7" ht="27" customHeight="1">
      <c r="A110" s="349"/>
      <c r="B110" s="262"/>
      <c r="C110" s="262"/>
      <c r="D110" s="351"/>
      <c r="E110" s="351"/>
      <c r="F110" s="352"/>
      <c r="G110" s="397"/>
    </row>
    <row r="111" spans="1:7" ht="27" customHeight="1">
      <c r="A111" s="349"/>
      <c r="B111" s="262"/>
      <c r="C111" s="262"/>
      <c r="D111" s="351"/>
      <c r="E111" s="351"/>
      <c r="F111" s="352"/>
      <c r="G111" s="397"/>
    </row>
    <row r="112" spans="1:7" ht="27" customHeight="1">
      <c r="A112" s="349"/>
      <c r="B112" s="262"/>
      <c r="C112" s="262"/>
      <c r="D112" s="351"/>
      <c r="E112" s="351"/>
      <c r="F112" s="352"/>
      <c r="G112" s="397"/>
    </row>
    <row r="113" spans="1:7" ht="27" customHeight="1">
      <c r="A113" s="349"/>
      <c r="B113" s="262"/>
      <c r="C113" s="262"/>
      <c r="D113" s="351"/>
      <c r="E113" s="351"/>
      <c r="F113" s="352"/>
      <c r="G113" s="397"/>
    </row>
    <row r="114" spans="1:7" ht="27" customHeight="1">
      <c r="A114" s="349"/>
      <c r="B114" s="262"/>
      <c r="C114" s="262"/>
      <c r="D114" s="351"/>
      <c r="E114" s="351"/>
      <c r="F114" s="352"/>
      <c r="G114" s="397"/>
    </row>
    <row r="115" spans="1:7" ht="27" customHeight="1">
      <c r="A115" s="349"/>
      <c r="B115" s="262"/>
      <c r="C115" s="262"/>
      <c r="D115" s="351"/>
      <c r="E115" s="351"/>
      <c r="F115" s="352"/>
      <c r="G115" s="397"/>
    </row>
    <row r="116" spans="1:7" ht="27" customHeight="1">
      <c r="A116" s="349"/>
      <c r="B116" s="262"/>
      <c r="C116" s="262"/>
      <c r="D116" s="351"/>
      <c r="E116" s="351"/>
      <c r="F116" s="352"/>
      <c r="G116" s="397"/>
    </row>
    <row r="117" spans="1:7" ht="27" customHeight="1">
      <c r="A117" s="349"/>
      <c r="B117" s="262"/>
      <c r="C117" s="262"/>
      <c r="D117" s="351"/>
      <c r="E117" s="351"/>
      <c r="F117" s="352"/>
      <c r="G117" s="397"/>
    </row>
    <row r="118" spans="1:7" ht="27" customHeight="1">
      <c r="A118" s="349"/>
      <c r="B118" s="262"/>
      <c r="C118" s="262"/>
      <c r="D118" s="351"/>
      <c r="E118" s="351"/>
      <c r="F118" s="352"/>
      <c r="G118" s="397"/>
    </row>
    <row r="119" spans="1:7" ht="27" customHeight="1">
      <c r="A119" s="349"/>
      <c r="B119" s="262"/>
      <c r="C119" s="262"/>
      <c r="D119" s="351"/>
      <c r="E119" s="351"/>
      <c r="F119" s="352"/>
      <c r="G119" s="397"/>
    </row>
    <row r="120" spans="1:7" ht="27" customHeight="1">
      <c r="A120" s="349"/>
      <c r="B120" s="262"/>
      <c r="C120" s="262"/>
      <c r="D120" s="351"/>
      <c r="E120" s="351"/>
      <c r="F120" s="352"/>
      <c r="G120" s="397"/>
    </row>
    <row r="121" spans="1:7" ht="27" customHeight="1">
      <c r="A121" s="349"/>
      <c r="B121" s="262"/>
      <c r="C121" s="262"/>
      <c r="D121" s="351"/>
      <c r="E121" s="351"/>
      <c r="F121" s="352"/>
      <c r="G121" s="397"/>
    </row>
    <row r="122" spans="1:7" ht="27" customHeight="1">
      <c r="A122" s="349"/>
      <c r="B122" s="329"/>
      <c r="C122" s="366" t="s">
        <v>152</v>
      </c>
      <c r="D122" s="368"/>
      <c r="E122" s="347"/>
      <c r="F122" s="348"/>
      <c r="G122" s="400">
        <f>SUM(G94:G121)</f>
        <v>0</v>
      </c>
    </row>
    <row r="123" spans="1:7" ht="27" customHeight="1">
      <c r="A123" s="349"/>
      <c r="B123" s="329"/>
      <c r="C123" s="329"/>
      <c r="D123" s="347"/>
      <c r="E123" s="347"/>
      <c r="F123" s="348"/>
      <c r="G123" s="396"/>
    </row>
    <row r="124" spans="1:7" ht="27" customHeight="1">
      <c r="A124" s="345" t="s">
        <v>16</v>
      </c>
      <c r="B124" s="259" t="s">
        <v>153</v>
      </c>
      <c r="C124" s="329"/>
      <c r="D124" s="347"/>
      <c r="E124" s="347"/>
      <c r="F124" s="348"/>
      <c r="G124" s="396"/>
    </row>
    <row r="125" spans="1:7" ht="27" customHeight="1">
      <c r="A125" s="349"/>
      <c r="B125" s="259" t="s">
        <v>206</v>
      </c>
      <c r="C125" s="329"/>
      <c r="D125" s="347"/>
      <c r="E125" s="347"/>
      <c r="F125" s="348"/>
      <c r="G125" s="396"/>
    </row>
    <row r="126" spans="1:7" ht="27" customHeight="1">
      <c r="A126" s="349"/>
      <c r="B126" s="259" t="s">
        <v>193</v>
      </c>
      <c r="C126" s="329"/>
      <c r="D126" s="347"/>
      <c r="E126" s="347"/>
      <c r="F126" s="348"/>
      <c r="G126" s="396"/>
    </row>
    <row r="127" spans="1:7" ht="27" customHeight="1">
      <c r="A127" s="349"/>
      <c r="B127" s="394" t="s">
        <v>194</v>
      </c>
      <c r="C127" s="329"/>
      <c r="D127" s="347"/>
      <c r="E127" s="347"/>
      <c r="F127" s="348"/>
      <c r="G127" s="396"/>
    </row>
    <row r="128" spans="1:7" ht="27" customHeight="1">
      <c r="A128" s="349"/>
      <c r="B128" s="369"/>
      <c r="C128" s="262"/>
      <c r="D128" s="351"/>
      <c r="E128" s="351"/>
      <c r="F128" s="352"/>
      <c r="G128" s="397"/>
    </row>
    <row r="129" spans="1:7" ht="27" customHeight="1">
      <c r="A129" s="349"/>
      <c r="B129" s="329" t="s">
        <v>195</v>
      </c>
      <c r="C129" s="262"/>
      <c r="D129" s="351"/>
      <c r="E129" s="351"/>
      <c r="F129" s="352"/>
      <c r="G129" s="397"/>
    </row>
    <row r="130" spans="1:7" ht="27" customHeight="1">
      <c r="A130" s="349"/>
      <c r="B130" s="262" t="s">
        <v>154</v>
      </c>
      <c r="C130" s="262"/>
      <c r="D130" s="351"/>
      <c r="E130" s="351"/>
      <c r="F130" s="352"/>
      <c r="G130" s="397"/>
    </row>
    <row r="131" spans="1:7" ht="27" customHeight="1">
      <c r="A131" s="349"/>
      <c r="B131" s="262"/>
      <c r="C131" s="262"/>
      <c r="D131" s="351"/>
      <c r="E131" s="351"/>
      <c r="F131" s="352"/>
      <c r="G131" s="397"/>
    </row>
    <row r="132" spans="1:7" ht="27" customHeight="1">
      <c r="A132" s="349"/>
      <c r="B132" s="329" t="s">
        <v>155</v>
      </c>
      <c r="C132" s="329"/>
      <c r="D132" s="347"/>
      <c r="E132" s="347"/>
      <c r="F132" s="348"/>
      <c r="G132" s="396"/>
    </row>
    <row r="133" spans="1:7" ht="27" customHeight="1">
      <c r="A133" s="349"/>
      <c r="B133" s="262"/>
      <c r="C133" s="262"/>
      <c r="D133" s="351"/>
      <c r="E133" s="351"/>
      <c r="F133" s="352"/>
      <c r="G133" s="397"/>
    </row>
    <row r="134" spans="1:7" ht="27" customHeight="1">
      <c r="A134" s="349"/>
      <c r="B134" s="262"/>
      <c r="C134" s="262"/>
      <c r="D134" s="351"/>
      <c r="E134" s="351"/>
      <c r="F134" s="352"/>
      <c r="G134" s="397"/>
    </row>
    <row r="135" spans="1:7" ht="27" customHeight="1">
      <c r="A135" s="349"/>
      <c r="B135" s="262"/>
      <c r="C135" s="262"/>
      <c r="D135" s="351"/>
      <c r="E135" s="351"/>
      <c r="F135" s="352"/>
      <c r="G135" s="397"/>
    </row>
    <row r="136" spans="1:7" ht="27" customHeight="1">
      <c r="A136" s="349"/>
      <c r="B136" s="262"/>
      <c r="C136" s="262"/>
      <c r="D136" s="351"/>
      <c r="E136" s="351"/>
      <c r="F136" s="352"/>
      <c r="G136" s="397"/>
    </row>
    <row r="137" spans="1:7" ht="27" customHeight="1">
      <c r="A137" s="349"/>
      <c r="B137" s="329" t="s">
        <v>156</v>
      </c>
      <c r="C137" s="329"/>
      <c r="D137" s="347"/>
      <c r="E137" s="347"/>
      <c r="F137" s="348"/>
      <c r="G137" s="396"/>
    </row>
    <row r="138" spans="1:7" ht="27" customHeight="1">
      <c r="A138" s="349"/>
      <c r="B138" s="262"/>
      <c r="C138" s="262"/>
      <c r="D138" s="351"/>
      <c r="E138" s="351"/>
      <c r="F138" s="352"/>
      <c r="G138" s="397"/>
    </row>
    <row r="139" spans="1:7" ht="27" customHeight="1">
      <c r="A139" s="349"/>
      <c r="B139" s="262"/>
      <c r="C139" s="262"/>
      <c r="D139" s="351"/>
      <c r="E139" s="351"/>
      <c r="F139" s="352"/>
      <c r="G139" s="397"/>
    </row>
    <row r="140" spans="1:7" ht="27" customHeight="1">
      <c r="A140" s="349"/>
      <c r="B140" s="262"/>
      <c r="C140" s="262"/>
      <c r="D140" s="351"/>
      <c r="E140" s="351"/>
      <c r="F140" s="352"/>
      <c r="G140" s="397"/>
    </row>
    <row r="141" spans="1:7" ht="27" customHeight="1">
      <c r="A141" s="349"/>
      <c r="B141" s="262"/>
      <c r="C141" s="262"/>
      <c r="D141" s="351"/>
      <c r="E141" s="351"/>
      <c r="F141" s="352"/>
      <c r="G141" s="397"/>
    </row>
    <row r="142" spans="1:7" ht="27" customHeight="1">
      <c r="A142" s="349"/>
      <c r="B142" s="329"/>
      <c r="C142" s="366" t="s">
        <v>157</v>
      </c>
      <c r="D142" s="368"/>
      <c r="E142" s="347"/>
      <c r="F142" s="348"/>
      <c r="G142" s="400">
        <f>SUM(G127:G141)</f>
        <v>0</v>
      </c>
    </row>
    <row r="143" spans="1:7" ht="27" customHeight="1">
      <c r="A143" s="349"/>
      <c r="B143" s="329"/>
      <c r="C143" s="329"/>
      <c r="D143" s="347"/>
      <c r="E143" s="347"/>
      <c r="F143" s="348"/>
      <c r="G143" s="396"/>
    </row>
    <row r="144" spans="1:7" ht="27" customHeight="1">
      <c r="A144" s="345" t="s">
        <v>18</v>
      </c>
      <c r="B144" s="346" t="s">
        <v>158</v>
      </c>
      <c r="C144" s="329"/>
      <c r="D144" s="347"/>
      <c r="E144" s="347"/>
      <c r="F144" s="348"/>
      <c r="G144" s="396"/>
    </row>
    <row r="145" spans="1:7" ht="27" customHeight="1">
      <c r="A145" s="349"/>
      <c r="B145" s="259" t="s">
        <v>207</v>
      </c>
      <c r="C145" s="329"/>
      <c r="D145" s="347"/>
      <c r="E145" s="347"/>
      <c r="F145" s="348"/>
      <c r="G145" s="396"/>
    </row>
    <row r="146" spans="1:7" ht="27" customHeight="1">
      <c r="A146" s="349"/>
      <c r="B146" s="327" t="s">
        <v>196</v>
      </c>
      <c r="C146" s="329"/>
      <c r="D146" s="347"/>
      <c r="E146" s="347"/>
      <c r="F146" s="348"/>
      <c r="G146" s="396"/>
    </row>
    <row r="147" spans="1:7" ht="27" customHeight="1">
      <c r="A147" s="349"/>
      <c r="B147" s="327" t="s">
        <v>208</v>
      </c>
      <c r="C147" s="329"/>
      <c r="D147" s="347"/>
      <c r="E147" s="347"/>
      <c r="F147" s="348"/>
      <c r="G147" s="396"/>
    </row>
    <row r="148" spans="1:7" ht="27" customHeight="1">
      <c r="A148" s="349"/>
      <c r="B148" s="259" t="s">
        <v>197</v>
      </c>
      <c r="C148" s="329"/>
      <c r="D148" s="347"/>
      <c r="E148" s="347"/>
      <c r="F148" s="348"/>
      <c r="G148" s="396"/>
    </row>
    <row r="149" spans="1:7" ht="27" customHeight="1">
      <c r="A149" s="349"/>
      <c r="B149" s="259" t="s">
        <v>209</v>
      </c>
      <c r="C149" s="329"/>
      <c r="D149" s="347"/>
      <c r="E149" s="347"/>
      <c r="F149" s="348"/>
      <c r="G149" s="396"/>
    </row>
    <row r="150" spans="1:7" ht="27" customHeight="1">
      <c r="A150" s="349"/>
      <c r="B150" s="327" t="s">
        <v>210</v>
      </c>
      <c r="C150" s="262"/>
      <c r="D150" s="351"/>
      <c r="E150" s="351"/>
      <c r="F150" s="352"/>
      <c r="G150" s="397"/>
    </row>
    <row r="151" spans="1:7" ht="27" customHeight="1">
      <c r="A151" s="349"/>
      <c r="B151" s="394" t="s">
        <v>211</v>
      </c>
      <c r="C151" s="262"/>
      <c r="D151" s="351"/>
      <c r="E151" s="351"/>
      <c r="F151" s="352"/>
      <c r="G151" s="397"/>
    </row>
    <row r="152" spans="1:7" ht="27" customHeight="1">
      <c r="A152" s="349"/>
      <c r="B152" s="285"/>
      <c r="C152" s="262"/>
      <c r="D152" s="351"/>
      <c r="E152" s="351"/>
      <c r="F152" s="352"/>
      <c r="G152" s="397"/>
    </row>
    <row r="153" spans="1:7" ht="27" customHeight="1">
      <c r="A153" s="349"/>
      <c r="B153" s="262" t="s">
        <v>198</v>
      </c>
      <c r="C153" s="262"/>
      <c r="D153" s="351"/>
      <c r="E153" s="351"/>
      <c r="F153" s="352"/>
      <c r="G153" s="397"/>
    </row>
    <row r="154" spans="1:7" ht="27" customHeight="1">
      <c r="A154" s="349"/>
      <c r="B154" s="286"/>
      <c r="C154" s="262"/>
      <c r="D154" s="351"/>
      <c r="E154" s="351"/>
      <c r="F154" s="352"/>
      <c r="G154" s="397"/>
    </row>
    <row r="155" spans="1:7" ht="27" customHeight="1">
      <c r="A155" s="349"/>
      <c r="B155" s="262" t="s">
        <v>199</v>
      </c>
      <c r="C155" s="262"/>
      <c r="D155" s="351"/>
      <c r="E155" s="351"/>
      <c r="F155" s="352"/>
      <c r="G155" s="397"/>
    </row>
    <row r="156" spans="1:7" ht="27" customHeight="1">
      <c r="A156" s="349"/>
      <c r="B156" s="286"/>
      <c r="C156" s="262"/>
      <c r="D156" s="351"/>
      <c r="E156" s="351"/>
      <c r="F156" s="352"/>
      <c r="G156" s="397"/>
    </row>
    <row r="157" spans="1:7" ht="27" customHeight="1">
      <c r="A157" s="349"/>
      <c r="B157" s="263" t="s">
        <v>200</v>
      </c>
      <c r="C157" s="262"/>
      <c r="D157" s="351"/>
      <c r="E157" s="351"/>
      <c r="F157" s="352"/>
      <c r="G157" s="397"/>
    </row>
    <row r="158" spans="1:7" ht="27" customHeight="1">
      <c r="A158" s="349"/>
      <c r="B158" s="286"/>
      <c r="C158" s="262"/>
      <c r="D158" s="351"/>
      <c r="E158" s="351"/>
      <c r="F158" s="352"/>
      <c r="G158" s="397"/>
    </row>
    <row r="159" spans="1:7" ht="27" customHeight="1">
      <c r="A159" s="349"/>
      <c r="B159" s="263" t="s">
        <v>201</v>
      </c>
      <c r="C159" s="262"/>
      <c r="D159" s="351"/>
      <c r="E159" s="351"/>
      <c r="F159" s="352"/>
      <c r="G159" s="397"/>
    </row>
    <row r="160" spans="1:7" ht="27" customHeight="1">
      <c r="A160" s="349"/>
      <c r="B160" s="285"/>
      <c r="C160" s="262"/>
      <c r="D160" s="351"/>
      <c r="E160" s="351"/>
      <c r="F160" s="352"/>
      <c r="G160" s="397"/>
    </row>
    <row r="161" spans="1:7" ht="27" customHeight="1">
      <c r="A161" s="349"/>
      <c r="B161" s="263" t="s">
        <v>216</v>
      </c>
      <c r="C161" s="262"/>
      <c r="D161" s="351"/>
      <c r="E161" s="351"/>
      <c r="F161" s="352"/>
      <c r="G161" s="397"/>
    </row>
    <row r="162" spans="1:7" ht="27" customHeight="1">
      <c r="A162" s="349"/>
      <c r="B162" s="370"/>
      <c r="C162" s="262"/>
      <c r="D162" s="351"/>
      <c r="E162" s="351"/>
      <c r="F162" s="352"/>
      <c r="G162" s="397"/>
    </row>
    <row r="163" spans="1:7" ht="27" customHeight="1">
      <c r="A163" s="349"/>
      <c r="B163" s="263"/>
      <c r="C163" s="262"/>
      <c r="D163" s="351"/>
      <c r="E163" s="351"/>
      <c r="F163" s="352"/>
      <c r="G163" s="397"/>
    </row>
    <row r="164" spans="1:7" ht="27" customHeight="1">
      <c r="A164" s="349"/>
      <c r="B164" s="285"/>
      <c r="C164" s="262"/>
      <c r="D164" s="351"/>
      <c r="E164" s="351"/>
      <c r="F164" s="352"/>
      <c r="G164" s="397"/>
    </row>
    <row r="165" spans="1:7" ht="27" customHeight="1">
      <c r="A165" s="349"/>
      <c r="B165" s="285"/>
      <c r="C165" s="262"/>
      <c r="D165" s="351"/>
      <c r="E165" s="351"/>
      <c r="F165" s="352"/>
      <c r="G165" s="397"/>
    </row>
    <row r="166" spans="1:7" ht="27" customHeight="1">
      <c r="A166" s="349"/>
      <c r="B166" s="285"/>
      <c r="C166" s="262"/>
      <c r="D166" s="351"/>
      <c r="E166" s="351"/>
      <c r="F166" s="352"/>
      <c r="G166" s="397"/>
    </row>
    <row r="167" spans="1:7" ht="27" customHeight="1">
      <c r="A167" s="349"/>
      <c r="B167" s="261"/>
      <c r="C167" s="262"/>
      <c r="D167" s="351"/>
      <c r="E167" s="351"/>
      <c r="F167" s="352"/>
      <c r="G167" s="397"/>
    </row>
    <row r="168" spans="1:7" ht="27" customHeight="1">
      <c r="A168" s="349"/>
      <c r="B168" s="263" t="s">
        <v>159</v>
      </c>
      <c r="C168" s="262"/>
      <c r="D168" s="351"/>
      <c r="E168" s="351"/>
      <c r="F168" s="352"/>
      <c r="G168" s="397"/>
    </row>
    <row r="169" spans="1:7" ht="27" customHeight="1">
      <c r="A169" s="349"/>
      <c r="B169" s="261"/>
      <c r="C169" s="262"/>
      <c r="D169" s="351"/>
      <c r="E169" s="351"/>
      <c r="F169" s="352"/>
      <c r="G169" s="401"/>
    </row>
    <row r="170" spans="1:7" ht="27" customHeight="1">
      <c r="A170" s="349"/>
      <c r="B170" s="285"/>
      <c r="C170" s="262"/>
      <c r="D170" s="351"/>
      <c r="E170" s="351"/>
      <c r="F170" s="352"/>
      <c r="G170" s="397"/>
    </row>
    <row r="171" spans="1:7" ht="27" customHeight="1">
      <c r="A171" s="349"/>
      <c r="B171" s="286"/>
      <c r="C171" s="262"/>
      <c r="D171" s="351"/>
      <c r="E171" s="351"/>
      <c r="F171" s="352"/>
      <c r="G171" s="397"/>
    </row>
    <row r="172" spans="1:7" ht="27" customHeight="1">
      <c r="A172" s="349"/>
      <c r="B172" s="261"/>
      <c r="C172" s="262"/>
      <c r="D172" s="351"/>
      <c r="E172" s="351"/>
      <c r="F172" s="352"/>
      <c r="G172" s="397"/>
    </row>
    <row r="173" spans="1:7" ht="27" customHeight="1">
      <c r="A173" s="349"/>
      <c r="B173" s="263" t="s">
        <v>160</v>
      </c>
      <c r="C173" s="262"/>
      <c r="D173" s="351"/>
      <c r="E173" s="351"/>
      <c r="F173" s="352"/>
      <c r="G173" s="397"/>
    </row>
    <row r="174" spans="1:7" ht="27" customHeight="1">
      <c r="A174" s="349"/>
      <c r="B174" s="263"/>
      <c r="C174" s="262"/>
      <c r="D174" s="351"/>
      <c r="E174" s="351"/>
      <c r="F174" s="352"/>
      <c r="G174" s="397"/>
    </row>
    <row r="175" spans="1:7" ht="27" customHeight="1">
      <c r="A175" s="349"/>
      <c r="B175" s="263"/>
      <c r="C175" s="262"/>
      <c r="D175" s="351"/>
      <c r="E175" s="351"/>
      <c r="F175" s="352"/>
      <c r="G175" s="397"/>
    </row>
    <row r="176" spans="1:7" ht="27" customHeight="1">
      <c r="A176" s="349"/>
      <c r="B176" s="263"/>
      <c r="C176" s="262"/>
      <c r="D176" s="351"/>
      <c r="E176" s="351"/>
      <c r="F176" s="352"/>
      <c r="G176" s="397"/>
    </row>
    <row r="177" spans="1:7" ht="27" customHeight="1">
      <c r="A177" s="349"/>
      <c r="B177" s="262"/>
      <c r="C177" s="262"/>
      <c r="D177" s="351"/>
      <c r="E177" s="351"/>
      <c r="F177" s="352"/>
      <c r="G177" s="397"/>
    </row>
    <row r="178" spans="1:7" ht="27" customHeight="1">
      <c r="A178" s="349"/>
      <c r="B178" s="262"/>
      <c r="C178" s="262"/>
      <c r="D178" s="351"/>
      <c r="E178" s="351"/>
      <c r="F178" s="352"/>
      <c r="G178" s="397"/>
    </row>
    <row r="179" spans="1:7" ht="27" customHeight="1">
      <c r="A179" s="349"/>
      <c r="B179" s="329"/>
      <c r="C179" s="366" t="s">
        <v>161</v>
      </c>
      <c r="D179" s="366"/>
      <c r="E179" s="368"/>
      <c r="F179" s="371"/>
      <c r="G179" s="400">
        <f>SUM(G150:G178)</f>
        <v>0</v>
      </c>
    </row>
    <row r="180" spans="1:7" ht="27" customHeight="1">
      <c r="A180" s="372"/>
      <c r="B180" s="260"/>
      <c r="C180" s="323"/>
      <c r="D180" s="324"/>
      <c r="E180" s="324"/>
      <c r="F180" s="325"/>
      <c r="G180" s="341"/>
    </row>
    <row r="181" spans="1:7" ht="27" customHeight="1">
      <c r="A181" s="402" t="s">
        <v>20</v>
      </c>
      <c r="B181" s="373" t="s">
        <v>162</v>
      </c>
      <c r="C181" s="323"/>
      <c r="D181" s="324"/>
      <c r="E181" s="324"/>
      <c r="F181" s="325"/>
      <c r="G181" s="341"/>
    </row>
    <row r="182" spans="1:7" ht="27" customHeight="1">
      <c r="A182" s="372"/>
      <c r="B182" s="259" t="s">
        <v>212</v>
      </c>
      <c r="C182" s="330"/>
      <c r="D182" s="331"/>
      <c r="E182" s="331"/>
      <c r="F182" s="332"/>
      <c r="G182" s="342"/>
    </row>
    <row r="183" spans="1:7" ht="27" customHeight="1">
      <c r="A183" s="372"/>
      <c r="B183" s="330"/>
      <c r="C183" s="330"/>
      <c r="D183" s="331"/>
      <c r="E183" s="331"/>
      <c r="F183" s="332"/>
      <c r="G183" s="342"/>
    </row>
    <row r="184" spans="1:7" ht="27" customHeight="1">
      <c r="A184" s="372"/>
      <c r="B184" s="330"/>
      <c r="C184" s="330"/>
      <c r="D184" s="331"/>
      <c r="E184" s="331"/>
      <c r="F184" s="332"/>
      <c r="G184" s="342"/>
    </row>
    <row r="185" spans="1:7" ht="27" customHeight="1">
      <c r="A185" s="372"/>
      <c r="B185" s="330"/>
      <c r="C185" s="330"/>
      <c r="D185" s="331"/>
      <c r="E185" s="331"/>
      <c r="F185" s="332"/>
      <c r="G185" s="342"/>
    </row>
    <row r="186" spans="1:7" ht="27" customHeight="1">
      <c r="A186" s="372"/>
      <c r="B186" s="330"/>
      <c r="C186" s="330"/>
      <c r="D186" s="331"/>
      <c r="E186" s="331"/>
      <c r="F186" s="332"/>
      <c r="G186" s="342"/>
    </row>
    <row r="187" spans="1:7" ht="27" customHeight="1">
      <c r="A187" s="372"/>
      <c r="B187" s="330"/>
      <c r="C187" s="330"/>
      <c r="D187" s="331"/>
      <c r="E187" s="331"/>
      <c r="F187" s="332"/>
      <c r="G187" s="342"/>
    </row>
    <row r="188" spans="1:7" ht="27" customHeight="1">
      <c r="A188" s="372"/>
      <c r="B188" s="330"/>
      <c r="C188" s="330"/>
      <c r="D188" s="331"/>
      <c r="E188" s="331"/>
      <c r="F188" s="332"/>
      <c r="G188" s="342"/>
    </row>
    <row r="189" spans="1:7" ht="27" customHeight="1">
      <c r="A189" s="372"/>
      <c r="B189" s="330"/>
      <c r="C189" s="330"/>
      <c r="D189" s="331"/>
      <c r="E189" s="331"/>
      <c r="F189" s="332"/>
      <c r="G189" s="342"/>
    </row>
    <row r="190" spans="1:7" ht="27" customHeight="1">
      <c r="A190" s="372"/>
      <c r="B190" s="330"/>
      <c r="C190" s="330"/>
      <c r="D190" s="331"/>
      <c r="E190" s="331"/>
      <c r="F190" s="332"/>
      <c r="G190" s="342"/>
    </row>
    <row r="191" spans="1:7" ht="27" customHeight="1">
      <c r="A191" s="372"/>
      <c r="B191" s="330"/>
      <c r="C191" s="330"/>
      <c r="D191" s="331"/>
      <c r="E191" s="331"/>
      <c r="F191" s="332"/>
      <c r="G191" s="342"/>
    </row>
    <row r="192" spans="1:7" ht="27" customHeight="1">
      <c r="A192" s="372"/>
      <c r="B192" s="330"/>
      <c r="C192" s="330"/>
      <c r="D192" s="331"/>
      <c r="E192" s="331"/>
      <c r="F192" s="332"/>
      <c r="G192" s="342"/>
    </row>
    <row r="193" spans="1:7" ht="27" customHeight="1">
      <c r="A193" s="372"/>
      <c r="B193" s="330"/>
      <c r="C193" s="330"/>
      <c r="D193" s="331"/>
      <c r="E193" s="331"/>
      <c r="F193" s="332"/>
      <c r="G193" s="342"/>
    </row>
    <row r="194" spans="1:7" ht="27" customHeight="1">
      <c r="A194" s="372"/>
      <c r="B194" s="330"/>
      <c r="C194" s="330"/>
      <c r="D194" s="331"/>
      <c r="E194" s="331"/>
      <c r="F194" s="332"/>
      <c r="G194" s="342"/>
    </row>
    <row r="195" spans="1:7" ht="27" customHeight="1">
      <c r="A195" s="372"/>
      <c r="B195" s="330"/>
      <c r="C195" s="330"/>
      <c r="D195" s="331"/>
      <c r="E195" s="331"/>
      <c r="F195" s="332"/>
      <c r="G195" s="342"/>
    </row>
    <row r="196" spans="1:7" ht="27" customHeight="1">
      <c r="A196" s="372"/>
      <c r="B196" s="330"/>
      <c r="C196" s="330"/>
      <c r="D196" s="331"/>
      <c r="E196" s="331"/>
      <c r="F196" s="332"/>
      <c r="G196" s="342"/>
    </row>
    <row r="197" spans="1:7" ht="27" customHeight="1">
      <c r="A197" s="372"/>
      <c r="B197" s="323"/>
      <c r="C197" s="323"/>
      <c r="D197" s="324"/>
      <c r="E197" s="374" t="s">
        <v>163</v>
      </c>
      <c r="F197" s="343"/>
      <c r="G197" s="344">
        <f>SUM(G182:G196)</f>
        <v>0</v>
      </c>
    </row>
    <row r="198" spans="1:7" ht="27" customHeight="1">
      <c r="A198" s="372"/>
      <c r="B198" s="323"/>
      <c r="C198" s="323"/>
      <c r="D198" s="324"/>
      <c r="E198" s="374"/>
      <c r="F198" s="343"/>
      <c r="G198" s="344"/>
    </row>
    <row r="199" spans="1:7" ht="27" customHeight="1">
      <c r="A199" s="345" t="s">
        <v>26</v>
      </c>
      <c r="B199" s="346" t="s">
        <v>168</v>
      </c>
      <c r="C199" s="329"/>
      <c r="D199" s="347"/>
      <c r="E199" s="347"/>
      <c r="F199" s="348"/>
      <c r="G199" s="396"/>
    </row>
    <row r="200" spans="1:7" ht="27" customHeight="1">
      <c r="A200" s="349"/>
      <c r="B200" s="329" t="s">
        <v>213</v>
      </c>
      <c r="C200" s="262"/>
      <c r="D200" s="351"/>
      <c r="E200" s="351"/>
      <c r="F200" s="352"/>
      <c r="G200" s="397"/>
    </row>
    <row r="201" spans="1:7" ht="27" customHeight="1">
      <c r="A201" s="349"/>
      <c r="B201" s="262"/>
      <c r="C201" s="262"/>
      <c r="D201" s="351"/>
      <c r="E201" s="351"/>
      <c r="F201" s="352"/>
      <c r="G201" s="397"/>
    </row>
    <row r="202" spans="1:7" ht="27" customHeight="1">
      <c r="A202" s="349"/>
      <c r="B202" s="403"/>
      <c r="C202" s="262"/>
      <c r="D202" s="351"/>
      <c r="E202" s="351"/>
      <c r="F202" s="352"/>
      <c r="G202" s="397"/>
    </row>
    <row r="203" spans="1:7" ht="27" customHeight="1">
      <c r="A203" s="349"/>
      <c r="B203" s="329" t="s">
        <v>214</v>
      </c>
      <c r="C203" s="262"/>
      <c r="D203" s="351"/>
      <c r="E203" s="351"/>
      <c r="F203" s="352"/>
      <c r="G203" s="397"/>
    </row>
    <row r="204" spans="1:7" ht="27" customHeight="1">
      <c r="A204" s="349"/>
      <c r="B204" s="329"/>
      <c r="C204" s="262"/>
      <c r="D204" s="351"/>
      <c r="E204" s="351"/>
      <c r="F204" s="352"/>
      <c r="G204" s="397"/>
    </row>
    <row r="205" spans="1:7" ht="27" customHeight="1">
      <c r="A205" s="349"/>
      <c r="B205" s="262"/>
      <c r="C205" s="262"/>
      <c r="D205" s="351"/>
      <c r="E205" s="351"/>
      <c r="F205" s="352"/>
      <c r="G205" s="397"/>
    </row>
    <row r="206" spans="1:7" ht="27" customHeight="1">
      <c r="A206" s="349"/>
      <c r="B206" s="420"/>
      <c r="C206" s="329"/>
      <c r="D206" s="347"/>
      <c r="E206" s="366" t="s">
        <v>169</v>
      </c>
      <c r="F206" s="367"/>
      <c r="G206" s="400">
        <f>SUM(G200:G205)</f>
        <v>0</v>
      </c>
    </row>
    <row r="207" spans="1:7" ht="27" customHeight="1">
      <c r="A207" s="372"/>
      <c r="B207" s="323"/>
      <c r="C207" s="323"/>
      <c r="D207" s="324"/>
      <c r="E207" s="374"/>
      <c r="F207" s="343"/>
      <c r="G207" s="344"/>
    </row>
    <row r="208" spans="1:7" ht="27.75" customHeight="1">
      <c r="A208" s="372"/>
      <c r="B208" s="323"/>
      <c r="C208" s="403"/>
      <c r="D208" s="374" t="s">
        <v>164</v>
      </c>
      <c r="E208" s="405"/>
      <c r="F208" s="375"/>
      <c r="G208" s="344">
        <f>SUM(G55+G91+G122+G142+G179+G197+G206)</f>
        <v>0</v>
      </c>
    </row>
    <row r="209" spans="1:7" ht="27.75" customHeight="1" thickBot="1">
      <c r="A209" s="372"/>
      <c r="B209" s="259" t="s">
        <v>202</v>
      </c>
      <c r="C209" s="333"/>
      <c r="D209" s="324"/>
      <c r="E209" s="324"/>
      <c r="F209" s="325"/>
      <c r="G209" s="341"/>
    </row>
    <row r="210" spans="1:7" ht="27.75" customHeight="1" thickBot="1" thickTop="1">
      <c r="A210" s="372"/>
      <c r="B210" s="323" t="s">
        <v>165</v>
      </c>
      <c r="C210" s="376">
        <v>0</v>
      </c>
      <c r="D210" s="324"/>
      <c r="E210" s="324"/>
      <c r="F210" s="325"/>
      <c r="G210" s="344">
        <f>SUM(G208*C210)</f>
        <v>0</v>
      </c>
    </row>
    <row r="211" spans="1:7" ht="27.75" customHeight="1" thickTop="1">
      <c r="A211" s="372"/>
      <c r="B211" s="323"/>
      <c r="C211" s="340"/>
      <c r="D211" s="324"/>
      <c r="E211" s="324"/>
      <c r="F211" s="325"/>
      <c r="G211" s="341"/>
    </row>
    <row r="212" spans="1:7" ht="27.75" customHeight="1">
      <c r="A212" s="377" t="s">
        <v>24</v>
      </c>
      <c r="B212" s="378" t="s">
        <v>166</v>
      </c>
      <c r="C212" s="323"/>
      <c r="D212" s="324"/>
      <c r="E212" s="324"/>
      <c r="F212" s="325"/>
      <c r="G212" s="341"/>
    </row>
    <row r="213" spans="1:7" ht="27.75" customHeight="1">
      <c r="A213" s="372"/>
      <c r="B213" s="259"/>
      <c r="C213" s="260"/>
      <c r="D213" s="324"/>
      <c r="E213" s="324"/>
      <c r="F213" s="325"/>
      <c r="G213" s="341"/>
    </row>
    <row r="214" spans="1:7" ht="27.75" customHeight="1">
      <c r="A214" s="372"/>
      <c r="B214" s="260"/>
      <c r="C214" s="260"/>
      <c r="D214" s="324"/>
      <c r="E214" s="324"/>
      <c r="F214" s="325"/>
      <c r="G214" s="341"/>
    </row>
    <row r="215" spans="1:7" ht="27.75" customHeight="1">
      <c r="A215" s="372"/>
      <c r="B215" s="263"/>
      <c r="C215" s="263"/>
      <c r="D215" s="379"/>
      <c r="E215" s="379"/>
      <c r="F215" s="380"/>
      <c r="G215" s="342"/>
    </row>
    <row r="216" spans="1:7" ht="27.75" customHeight="1">
      <c r="A216" s="372"/>
      <c r="B216" s="323" t="s">
        <v>73</v>
      </c>
      <c r="C216" s="323"/>
      <c r="D216" s="324"/>
      <c r="E216" s="324"/>
      <c r="F216" s="325"/>
      <c r="G216" s="341"/>
    </row>
    <row r="217" spans="1:7" ht="27.75" customHeight="1">
      <c r="A217" s="372"/>
      <c r="B217" s="323"/>
      <c r="C217" s="323"/>
      <c r="D217" s="324"/>
      <c r="E217" s="374" t="s">
        <v>167</v>
      </c>
      <c r="F217" s="343"/>
      <c r="G217" s="344">
        <f>G215</f>
        <v>0</v>
      </c>
    </row>
    <row r="218" spans="1:7" ht="27.75" customHeight="1">
      <c r="A218" s="372"/>
      <c r="B218" s="323"/>
      <c r="C218" s="323"/>
      <c r="D218" s="324"/>
      <c r="E218" s="374"/>
      <c r="F218" s="343"/>
      <c r="G218" s="344"/>
    </row>
    <row r="219" spans="1:7" ht="27.75" customHeight="1">
      <c r="A219" s="377">
        <v>900</v>
      </c>
      <c r="B219" s="378" t="s">
        <v>183</v>
      </c>
      <c r="C219" s="323"/>
      <c r="D219" s="324"/>
      <c r="E219" s="374"/>
      <c r="F219" s="343"/>
      <c r="G219" s="344"/>
    </row>
    <row r="220" spans="1:7" ht="27.75" customHeight="1">
      <c r="A220" s="372"/>
      <c r="B220" s="323"/>
      <c r="C220" s="323"/>
      <c r="D220" s="324"/>
      <c r="E220" s="374"/>
      <c r="F220" s="343"/>
      <c r="G220" s="344"/>
    </row>
    <row r="221" spans="1:7" ht="27.75" customHeight="1">
      <c r="A221" s="372"/>
      <c r="B221" s="323"/>
      <c r="C221" s="323"/>
      <c r="D221" s="324"/>
      <c r="E221" s="324"/>
      <c r="F221" s="325"/>
      <c r="G221" s="341"/>
    </row>
    <row r="222" spans="1:7" ht="27.75" customHeight="1">
      <c r="A222" s="372"/>
      <c r="B222" s="323"/>
      <c r="C222" s="323"/>
      <c r="D222" s="421" t="s">
        <v>182</v>
      </c>
      <c r="E222" s="374"/>
      <c r="F222" s="343"/>
      <c r="G222" s="400">
        <f>SUM(G219:G221)</f>
        <v>0</v>
      </c>
    </row>
    <row r="223" spans="1:7" ht="27.75" customHeight="1">
      <c r="A223" s="372"/>
      <c r="B223" s="323"/>
      <c r="C223" s="323"/>
      <c r="D223" s="324"/>
      <c r="E223" s="374"/>
      <c r="F223" s="343"/>
      <c r="G223" s="381"/>
    </row>
    <row r="224" spans="1:7" ht="27.75" customHeight="1" thickBot="1">
      <c r="A224" s="382"/>
      <c r="B224" s="383"/>
      <c r="C224" s="383"/>
      <c r="D224" s="384" t="s">
        <v>170</v>
      </c>
      <c r="E224" s="406"/>
      <c r="F224" s="385"/>
      <c r="G224" s="386">
        <f>SUM(G208+G210+G217+G222)</f>
        <v>0</v>
      </c>
    </row>
    <row r="225" ht="15.75" thickTop="1"/>
    <row r="227" spans="1:7" ht="15">
      <c r="A227" s="437"/>
      <c r="B227" s="438"/>
      <c r="C227" s="438"/>
      <c r="D227" s="438"/>
      <c r="E227" s="438"/>
      <c r="F227" s="438"/>
      <c r="G227" s="438"/>
    </row>
  </sheetData>
  <sheetProtection/>
  <mergeCells count="5">
    <mergeCell ref="A227:G227"/>
    <mergeCell ref="B11:E11"/>
    <mergeCell ref="A1:G1"/>
    <mergeCell ref="A2:G2"/>
    <mergeCell ref="B98:E98"/>
  </mergeCells>
  <printOptions horizontalCentered="1"/>
  <pageMargins left="0.25" right="0.25" top="0.75" bottom="0.75" header="0.5" footer="0.5"/>
  <pageSetup fitToHeight="0" fitToWidth="1" horizontalDpi="600" verticalDpi="600" orientation="portrait" scale="67" r:id="rId1"/>
  <headerFooter alignWithMargins="0">
    <oddFooter>&amp;CSDEB-6A</oddFooter>
  </headerFooter>
  <rowBreaks count="1" manualBreakCount="1">
    <brk id="4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8"/>
  <sheetViews>
    <sheetView showGridLines="0" defaultGridColor="0" view="pageBreakPreview" zoomScale="60" zoomScaleNormal="75" zoomScalePageLayoutView="0" colorId="22" workbookViewId="0" topLeftCell="A1">
      <selection activeCell="E8" sqref="E8"/>
    </sheetView>
  </sheetViews>
  <sheetFormatPr defaultColWidth="8.77734375" defaultRowHeight="15"/>
  <cols>
    <col min="1" max="1" width="8.77734375" style="0" customWidth="1"/>
    <col min="2" max="2" width="40.77734375" style="0" customWidth="1"/>
    <col min="3" max="4" width="13.77734375" style="0" customWidth="1"/>
    <col min="5" max="5" width="10.77734375" style="0" customWidth="1"/>
    <col min="6" max="6" width="20.77734375" style="0" customWidth="1"/>
    <col min="7" max="7" width="29.77734375" style="0" customWidth="1"/>
  </cols>
  <sheetData>
    <row r="1" spans="1:256" ht="18.75" customHeight="1">
      <c r="A1" s="40" t="s">
        <v>0</v>
      </c>
      <c r="B1" s="41"/>
      <c r="C1" s="41"/>
      <c r="D1" s="41"/>
      <c r="E1" s="41"/>
      <c r="F1" s="41"/>
      <c r="G1" s="42" t="s">
        <v>42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18.75" customHeight="1">
      <c r="A2" s="40" t="s">
        <v>43</v>
      </c>
      <c r="B2" s="41"/>
      <c r="C2" s="41"/>
      <c r="D2" s="41"/>
      <c r="E2" s="41"/>
      <c r="F2" s="41"/>
      <c r="G2" s="44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18.75" customHeight="1">
      <c r="A3" s="40" t="s">
        <v>44</v>
      </c>
      <c r="B3" s="45"/>
      <c r="C3" s="41"/>
      <c r="D3" s="41"/>
      <c r="E3" s="41"/>
      <c r="F3" s="41"/>
      <c r="G3" s="46" t="s">
        <v>181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18.75" customHeight="1">
      <c r="A4" s="47" t="s">
        <v>99</v>
      </c>
      <c r="B4" s="43">
        <f>'Budget Summary'!B4</f>
        <v>0</v>
      </c>
      <c r="C4" s="43"/>
      <c r="D4" s="47" t="s">
        <v>45</v>
      </c>
      <c r="E4" s="43"/>
      <c r="F4" s="43"/>
      <c r="G4" s="46" t="s">
        <v>180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ht="18.75" customHeight="1">
      <c r="A5" s="47" t="s">
        <v>100</v>
      </c>
      <c r="B5">
        <f>'Budget Summary'!B5</f>
        <v>0</v>
      </c>
      <c r="C5" s="43"/>
      <c r="D5" s="47" t="s">
        <v>101</v>
      </c>
      <c r="E5" s="43"/>
      <c r="F5" s="43"/>
      <c r="G5" s="46" t="s">
        <v>179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ht="18.75" customHeight="1" thickBot="1">
      <c r="A6" s="47" t="s">
        <v>47</v>
      </c>
      <c r="B6" s="43">
        <f>'Budget Summary'!B6</f>
        <v>0</v>
      </c>
      <c r="C6" s="43"/>
      <c r="D6" s="47" t="s">
        <v>46</v>
      </c>
      <c r="E6" s="43"/>
      <c r="F6" s="43"/>
      <c r="G6" s="4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8.75" customHeight="1">
      <c r="A7" s="47" t="s">
        <v>48</v>
      </c>
      <c r="B7" s="47">
        <f>'Budget Summary'!E6</f>
        <v>0</v>
      </c>
      <c r="C7" s="43"/>
      <c r="D7" s="47" t="s">
        <v>102</v>
      </c>
      <c r="E7" s="47" t="str">
        <f>'Budget Summary'!E4</f>
        <v>21st CCLC </v>
      </c>
      <c r="F7" s="43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8.75" customHeight="1">
      <c r="A8" s="47" t="s">
        <v>103</v>
      </c>
      <c r="B8" s="43"/>
      <c r="C8" s="43"/>
      <c r="D8" s="47" t="s">
        <v>104</v>
      </c>
      <c r="E8" s="4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8.75" customHeight="1">
      <c r="A9" s="47" t="s">
        <v>224</v>
      </c>
      <c r="B9" s="43"/>
      <c r="C9" s="43"/>
      <c r="D9" s="47"/>
      <c r="E9" s="47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2:256" ht="18.75" customHeight="1">
      <c r="B10" s="43"/>
      <c r="C10" s="43"/>
      <c r="D10" s="47"/>
      <c r="E10" s="47"/>
      <c r="F10" s="47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8.75" customHeight="1">
      <c r="A11" s="47" t="s">
        <v>105</v>
      </c>
      <c r="B11" s="43"/>
      <c r="C11" s="43"/>
      <c r="D11" s="47"/>
      <c r="E11" s="47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8.75" customHeight="1">
      <c r="A12" s="47" t="s">
        <v>126</v>
      </c>
      <c r="B12" s="43"/>
      <c r="C12" s="43"/>
      <c r="D12" s="47" t="s">
        <v>49</v>
      </c>
      <c r="E12" s="47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5.75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8" customHeight="1">
      <c r="A14" s="157" t="s">
        <v>6</v>
      </c>
      <c r="B14" s="158"/>
      <c r="C14" s="157" t="s">
        <v>9</v>
      </c>
      <c r="D14" s="159"/>
      <c r="E14" s="160"/>
      <c r="F14" s="161"/>
      <c r="G14" s="157" t="s">
        <v>106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8" customHeight="1" thickBot="1">
      <c r="A15" s="162" t="s">
        <v>7</v>
      </c>
      <c r="B15" s="162" t="s">
        <v>8</v>
      </c>
      <c r="C15" s="162" t="s">
        <v>38</v>
      </c>
      <c r="D15" s="163" t="s">
        <v>50</v>
      </c>
      <c r="E15" s="164"/>
      <c r="F15" s="165"/>
      <c r="G15" s="162" t="s">
        <v>51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8" customHeight="1" thickBot="1">
      <c r="A16" s="49" t="s">
        <v>52</v>
      </c>
      <c r="B16" s="50"/>
      <c r="C16" s="50"/>
      <c r="D16" s="51"/>
      <c r="E16" s="51"/>
      <c r="F16" s="51"/>
      <c r="G16" s="5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9" ht="18" customHeight="1">
      <c r="A17" s="53">
        <v>100</v>
      </c>
      <c r="B17" s="54" t="s">
        <v>11</v>
      </c>
      <c r="C17" s="209"/>
      <c r="D17" s="55"/>
      <c r="E17" s="56"/>
      <c r="F17" s="57"/>
      <c r="G17" s="58"/>
      <c r="H17" s="43"/>
      <c r="I17" s="43"/>
    </row>
    <row r="18" spans="1:9" ht="18" customHeight="1">
      <c r="A18" s="53">
        <v>200</v>
      </c>
      <c r="B18" s="54" t="s">
        <v>13</v>
      </c>
      <c r="C18" s="209"/>
      <c r="D18" s="59"/>
      <c r="E18" s="43"/>
      <c r="F18" s="60"/>
      <c r="G18" s="44"/>
      <c r="H18" s="43"/>
      <c r="I18" s="43"/>
    </row>
    <row r="19" spans="1:9" ht="18" customHeight="1">
      <c r="A19" s="53">
        <v>300</v>
      </c>
      <c r="B19" s="54" t="s">
        <v>53</v>
      </c>
      <c r="C19" s="209"/>
      <c r="D19" s="59"/>
      <c r="E19" s="43"/>
      <c r="F19" s="60"/>
      <c r="G19" s="44"/>
      <c r="H19" s="43"/>
      <c r="I19" s="43"/>
    </row>
    <row r="20" spans="1:9" ht="18" customHeight="1">
      <c r="A20" s="53">
        <v>400</v>
      </c>
      <c r="B20" s="54" t="s">
        <v>17</v>
      </c>
      <c r="C20" s="209"/>
      <c r="D20" s="59"/>
      <c r="E20" s="43"/>
      <c r="F20" s="60"/>
      <c r="G20" s="44"/>
      <c r="H20" s="43"/>
      <c r="I20" s="43"/>
    </row>
    <row r="21" spans="1:9" ht="18" customHeight="1">
      <c r="A21" s="53">
        <v>500</v>
      </c>
      <c r="B21" s="54" t="s">
        <v>19</v>
      </c>
      <c r="C21" s="209"/>
      <c r="D21" s="59"/>
      <c r="E21" s="43"/>
      <c r="F21" s="60"/>
      <c r="G21" s="44"/>
      <c r="H21" s="43"/>
      <c r="I21" s="43"/>
    </row>
    <row r="22" spans="1:9" ht="18" customHeight="1">
      <c r="A22" s="53">
        <v>600</v>
      </c>
      <c r="B22" s="54" t="s">
        <v>21</v>
      </c>
      <c r="C22" s="209"/>
      <c r="D22" s="59"/>
      <c r="E22" s="43"/>
      <c r="F22" s="60"/>
      <c r="G22" s="44"/>
      <c r="H22" s="43"/>
      <c r="I22" s="43"/>
    </row>
    <row r="23" spans="1:9" ht="18" customHeight="1">
      <c r="A23" s="53">
        <v>800</v>
      </c>
      <c r="B23" s="54" t="s">
        <v>27</v>
      </c>
      <c r="C23" s="209"/>
      <c r="D23" s="59"/>
      <c r="E23" s="43"/>
      <c r="F23" s="60"/>
      <c r="G23" s="44"/>
      <c r="H23" s="43"/>
      <c r="I23" s="43"/>
    </row>
    <row r="24" spans="1:9" ht="18" customHeight="1">
      <c r="A24" s="53"/>
      <c r="B24" s="61" t="s">
        <v>22</v>
      </c>
      <c r="C24" s="209"/>
      <c r="D24" s="59"/>
      <c r="E24" s="43"/>
      <c r="F24" s="60"/>
      <c r="G24" s="44"/>
      <c r="H24" s="43"/>
      <c r="I24" s="43"/>
    </row>
    <row r="25" spans="1:9" ht="18" customHeight="1">
      <c r="A25" s="53"/>
      <c r="B25" s="54" t="s">
        <v>54</v>
      </c>
      <c r="C25" s="209"/>
      <c r="D25" s="59"/>
      <c r="E25" s="43"/>
      <c r="F25" s="60"/>
      <c r="G25" s="44"/>
      <c r="H25" s="43"/>
      <c r="I25" s="43"/>
    </row>
    <row r="26" spans="1:9" ht="18" customHeight="1">
      <c r="A26" s="53">
        <v>700</v>
      </c>
      <c r="B26" s="54" t="s">
        <v>25</v>
      </c>
      <c r="C26" s="209"/>
      <c r="D26" s="59"/>
      <c r="E26" s="43"/>
      <c r="F26" s="60"/>
      <c r="G26" s="44"/>
      <c r="H26" s="43"/>
      <c r="I26" s="43"/>
    </row>
    <row r="27" spans="1:9" ht="18" customHeight="1" thickBot="1">
      <c r="A27" s="53">
        <v>900</v>
      </c>
      <c r="B27" s="54" t="s">
        <v>29</v>
      </c>
      <c r="C27" s="209"/>
      <c r="D27" s="59"/>
      <c r="E27" s="43"/>
      <c r="F27" s="60"/>
      <c r="G27" s="48"/>
      <c r="H27" s="43"/>
      <c r="I27" s="43"/>
    </row>
    <row r="28" spans="1:9" ht="18" customHeight="1" thickBot="1">
      <c r="A28" s="166" t="s">
        <v>55</v>
      </c>
      <c r="B28" s="167"/>
      <c r="C28" s="210"/>
      <c r="D28" s="168"/>
      <c r="E28" s="169"/>
      <c r="F28" s="167"/>
      <c r="G28" s="170"/>
      <c r="H28" s="171"/>
      <c r="I28" s="172"/>
    </row>
    <row r="32" spans="1:9" ht="15">
      <c r="A32" s="43" t="s">
        <v>107</v>
      </c>
      <c r="B32" s="43"/>
      <c r="C32" s="43"/>
      <c r="D32" s="43"/>
      <c r="E32" s="43"/>
      <c r="F32" s="43"/>
      <c r="G32" s="43"/>
      <c r="H32" s="43"/>
      <c r="I32" s="43"/>
    </row>
    <row r="33" spans="1:256" ht="15">
      <c r="A33" s="43" t="s">
        <v>108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5.75" thickBot="1">
      <c r="A34" s="43"/>
      <c r="B34" s="43"/>
      <c r="C34" s="43"/>
      <c r="D34" s="43"/>
      <c r="E34" s="43"/>
      <c r="F34" s="17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5.75" thickBot="1">
      <c r="A35" s="43"/>
      <c r="B35" s="43"/>
      <c r="C35" s="43"/>
      <c r="D35" s="43"/>
      <c r="E35" s="43"/>
      <c r="F35" s="174" t="s">
        <v>57</v>
      </c>
      <c r="G35" s="175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21.75" customHeight="1">
      <c r="A36" s="62"/>
      <c r="B36" s="62"/>
      <c r="C36" s="62"/>
      <c r="D36" s="43"/>
      <c r="E36" s="43"/>
      <c r="F36" s="176"/>
      <c r="G36" s="177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21.75" customHeight="1">
      <c r="A37" s="63" t="s">
        <v>109</v>
      </c>
      <c r="B37" s="63"/>
      <c r="C37" s="63" t="s">
        <v>56</v>
      </c>
      <c r="D37" s="64"/>
      <c r="E37" s="47"/>
      <c r="F37" s="65" t="s">
        <v>58</v>
      </c>
      <c r="G37" s="66" t="s">
        <v>171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</row>
    <row r="38" spans="1:256" ht="21.75" customHeight="1">
      <c r="A38" s="43"/>
      <c r="B38" s="43"/>
      <c r="C38" s="43"/>
      <c r="D38" s="43"/>
      <c r="E38" s="43"/>
      <c r="F38" s="65" t="s">
        <v>59</v>
      </c>
      <c r="G38" s="67" t="s">
        <v>172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ht="21.75" customHeight="1">
      <c r="A39" s="43"/>
      <c r="B39" s="43"/>
      <c r="C39" s="43"/>
      <c r="D39" s="43"/>
      <c r="E39" s="43"/>
      <c r="F39" s="65" t="s">
        <v>60</v>
      </c>
      <c r="G39" s="67" t="s">
        <v>173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ht="21.75" customHeight="1" thickBot="1">
      <c r="A40" s="43"/>
      <c r="B40" s="43"/>
      <c r="C40" s="43"/>
      <c r="D40" s="43"/>
      <c r="E40" s="43"/>
      <c r="F40" s="65" t="s">
        <v>62</v>
      </c>
      <c r="G40" s="67" t="s">
        <v>174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</row>
    <row r="41" spans="1:256" ht="21.75" customHeight="1">
      <c r="A41" s="178" t="s">
        <v>110</v>
      </c>
      <c r="B41" s="179"/>
      <c r="C41" s="43"/>
      <c r="D41" s="43"/>
      <c r="E41" s="43"/>
      <c r="F41" s="180" t="s">
        <v>111</v>
      </c>
      <c r="G41" s="67" t="s">
        <v>175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ht="21.75" customHeight="1">
      <c r="A42" s="181" t="s">
        <v>112</v>
      </c>
      <c r="B42" s="182"/>
      <c r="C42" s="43"/>
      <c r="D42" s="43"/>
      <c r="E42" s="43"/>
      <c r="F42" s="65" t="s">
        <v>113</v>
      </c>
      <c r="G42" s="67" t="s">
        <v>176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256" ht="21.75" customHeight="1">
      <c r="A43" s="181" t="s">
        <v>61</v>
      </c>
      <c r="B43" s="182"/>
      <c r="C43" s="43"/>
      <c r="D43" s="43"/>
      <c r="E43" s="43"/>
      <c r="F43" s="65" t="s">
        <v>177</v>
      </c>
      <c r="G43" s="67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ht="21.75" customHeight="1" thickBot="1">
      <c r="A44" s="181"/>
      <c r="B44" s="182" t="s">
        <v>0</v>
      </c>
      <c r="C44" s="43"/>
      <c r="D44" s="43"/>
      <c r="E44" s="43"/>
      <c r="F44" s="68" t="s">
        <v>178</v>
      </c>
      <c r="G44" s="6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  <row r="45" spans="1:256" ht="19.5" customHeight="1">
      <c r="A45" s="181"/>
      <c r="B45" s="182" t="s">
        <v>130</v>
      </c>
      <c r="C45" s="43"/>
      <c r="D45" s="43"/>
      <c r="E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</row>
    <row r="46" spans="1:256" ht="19.5" customHeight="1">
      <c r="A46" s="181"/>
      <c r="B46" s="182" t="s">
        <v>63</v>
      </c>
      <c r="C46" s="43"/>
      <c r="D46" s="43"/>
      <c r="E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</row>
    <row r="47" spans="1:256" ht="19.5" customHeight="1" thickBot="1">
      <c r="A47" s="183"/>
      <c r="B47" s="184" t="s">
        <v>64</v>
      </c>
      <c r="C47" s="43"/>
      <c r="D47" s="43"/>
      <c r="E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</row>
    <row r="48" spans="1:256" ht="15.75">
      <c r="A48" s="204" t="s">
        <v>114</v>
      </c>
      <c r="B48" s="41"/>
      <c r="C48" s="41"/>
      <c r="D48" s="203"/>
      <c r="E48" s="41"/>
      <c r="F48" s="41"/>
      <c r="G48" s="41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</row>
  </sheetData>
  <sheetProtection/>
  <printOptions horizontalCentered="1" verticalCentered="1"/>
  <pageMargins left="0.25" right="0.25" top="0.25" bottom="0.25" header="0.5" footer="0.5"/>
  <pageSetup fitToHeight="1" fitToWidth="1"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3"/>
  <sheetViews>
    <sheetView showGridLines="0" defaultGridColor="0" view="pageBreakPreview" zoomScale="60" zoomScaleNormal="75" zoomScalePageLayoutView="0" colorId="22" workbookViewId="0" topLeftCell="A1">
      <selection activeCell="B5" sqref="B5"/>
    </sheetView>
  </sheetViews>
  <sheetFormatPr defaultColWidth="9.77734375" defaultRowHeight="15"/>
  <cols>
    <col min="1" max="1" width="12.77734375" style="0" customWidth="1"/>
    <col min="2" max="2" width="15.77734375" style="0" customWidth="1"/>
    <col min="3" max="3" width="35.77734375" style="0" customWidth="1"/>
    <col min="4" max="5" width="15.77734375" style="0" customWidth="1"/>
    <col min="6" max="6" width="27.77734375" style="0" customWidth="1"/>
  </cols>
  <sheetData>
    <row r="1" spans="1:9" ht="19.5" customHeight="1">
      <c r="A1" s="70"/>
      <c r="B1" s="101" t="s">
        <v>0</v>
      </c>
      <c r="C1" s="71"/>
      <c r="D1" s="70"/>
      <c r="E1" s="72" t="s">
        <v>65</v>
      </c>
      <c r="F1" s="70"/>
      <c r="G1" s="19"/>
      <c r="H1" s="19"/>
      <c r="I1" s="19"/>
    </row>
    <row r="2" spans="1:9" ht="19.5" customHeight="1">
      <c r="A2" s="70"/>
      <c r="B2" s="101" t="s">
        <v>66</v>
      </c>
      <c r="C2" s="71"/>
      <c r="D2" s="70"/>
      <c r="E2" s="72" t="s">
        <v>67</v>
      </c>
      <c r="F2" s="70"/>
      <c r="G2" s="19"/>
      <c r="H2" s="19"/>
      <c r="I2" s="19"/>
    </row>
    <row r="3" spans="1:9" ht="18">
      <c r="A3" s="70"/>
      <c r="B3" s="70"/>
      <c r="C3" s="70"/>
      <c r="D3" s="70"/>
      <c r="E3" s="70"/>
      <c r="F3" s="19"/>
      <c r="G3" s="19"/>
      <c r="H3" s="19"/>
      <c r="I3" s="19"/>
    </row>
    <row r="4" spans="1:9" ht="18">
      <c r="A4" s="72"/>
      <c r="B4" s="70"/>
      <c r="C4" s="70"/>
      <c r="D4" s="70"/>
      <c r="E4" s="70"/>
      <c r="F4" s="19"/>
      <c r="G4" s="19"/>
      <c r="H4" s="19"/>
      <c r="I4" s="19"/>
    </row>
    <row r="5" spans="1:9" ht="18">
      <c r="A5" s="72" t="s">
        <v>115</v>
      </c>
      <c r="B5" s="70"/>
      <c r="C5" s="70"/>
      <c r="D5" s="72" t="s">
        <v>116</v>
      </c>
      <c r="E5" s="70"/>
      <c r="F5" s="19"/>
      <c r="G5" s="19"/>
      <c r="H5" s="19"/>
      <c r="I5" s="19"/>
    </row>
    <row r="6" spans="1:9" ht="19.5" customHeight="1">
      <c r="A6" s="72" t="s">
        <v>68</v>
      </c>
      <c r="B6" s="70"/>
      <c r="C6" s="70"/>
      <c r="D6" s="72"/>
      <c r="E6" s="70"/>
      <c r="F6" s="19"/>
      <c r="G6" s="19"/>
      <c r="H6" s="19"/>
      <c r="I6" s="19"/>
    </row>
    <row r="7" spans="1:9" ht="19.5" customHeight="1">
      <c r="A7" s="72"/>
      <c r="B7" s="70"/>
      <c r="C7" s="70"/>
      <c r="D7" s="72"/>
      <c r="E7" s="70"/>
      <c r="F7" s="19"/>
      <c r="G7" s="19"/>
      <c r="H7" s="19"/>
      <c r="I7" s="19"/>
    </row>
    <row r="8" spans="1:9" ht="19.5" customHeight="1">
      <c r="A8" s="72"/>
      <c r="B8" s="70"/>
      <c r="C8" s="70"/>
      <c r="D8" s="70"/>
      <c r="E8" s="70"/>
      <c r="F8" s="19"/>
      <c r="G8" s="19"/>
      <c r="H8" s="19"/>
      <c r="I8" s="19"/>
    </row>
    <row r="9" spans="1:9" ht="19.5" customHeight="1">
      <c r="A9" s="70"/>
      <c r="B9" s="70"/>
      <c r="C9" s="70"/>
      <c r="D9" s="70"/>
      <c r="E9" s="70"/>
      <c r="F9" s="19"/>
      <c r="G9" s="19"/>
      <c r="H9" s="19"/>
      <c r="I9" s="19"/>
    </row>
    <row r="10" spans="1:9" ht="18.75" thickBot="1">
      <c r="A10" s="73"/>
      <c r="B10" s="73"/>
      <c r="C10" s="73"/>
      <c r="D10" s="73"/>
      <c r="E10" s="73"/>
      <c r="F10" s="74"/>
      <c r="G10" s="19"/>
      <c r="H10" s="19"/>
      <c r="I10" s="19"/>
    </row>
    <row r="11" spans="1:9" ht="18">
      <c r="A11" s="75"/>
      <c r="B11" s="76"/>
      <c r="C11" s="76"/>
      <c r="D11" s="76"/>
      <c r="E11" s="77" t="s">
        <v>69</v>
      </c>
      <c r="F11" s="78"/>
      <c r="G11" s="19"/>
      <c r="H11" s="19"/>
      <c r="I11" s="19"/>
    </row>
    <row r="12" spans="1:9" ht="19.5" customHeight="1" thickBot="1">
      <c r="A12" s="79"/>
      <c r="B12" s="80" t="s">
        <v>70</v>
      </c>
      <c r="C12" s="81"/>
      <c r="D12" s="81"/>
      <c r="E12" s="82"/>
      <c r="F12" s="83" t="s">
        <v>117</v>
      </c>
      <c r="G12" s="19"/>
      <c r="H12" s="19"/>
      <c r="I12" s="19"/>
    </row>
    <row r="13" spans="1:9" ht="19.5" customHeight="1" thickBot="1">
      <c r="A13" s="84" t="s">
        <v>71</v>
      </c>
      <c r="B13" s="85" t="s">
        <v>118</v>
      </c>
      <c r="C13" s="85" t="s">
        <v>72</v>
      </c>
      <c r="D13" s="85" t="s">
        <v>86</v>
      </c>
      <c r="E13" s="85" t="s">
        <v>9</v>
      </c>
      <c r="F13" s="86" t="s">
        <v>51</v>
      </c>
      <c r="G13" s="270"/>
      <c r="H13" s="110"/>
      <c r="I13" s="110"/>
    </row>
    <row r="14" spans="1:9" ht="15">
      <c r="A14" s="278"/>
      <c r="B14" s="87"/>
      <c r="C14" s="87"/>
      <c r="D14" s="87"/>
      <c r="E14" s="206"/>
      <c r="F14" s="98"/>
      <c r="G14" s="110"/>
      <c r="H14" s="110"/>
      <c r="I14" s="110"/>
    </row>
    <row r="15" spans="1:9" ht="15">
      <c r="A15" s="279"/>
      <c r="B15" s="88"/>
      <c r="C15" s="88"/>
      <c r="D15" s="88"/>
      <c r="E15" s="207"/>
      <c r="F15" s="99"/>
      <c r="G15" s="19"/>
      <c r="H15" s="19"/>
      <c r="I15" s="19"/>
    </row>
    <row r="16" spans="1:9" ht="15">
      <c r="A16" s="279"/>
      <c r="B16" s="88"/>
      <c r="C16" s="88"/>
      <c r="D16" s="88"/>
      <c r="E16" s="207"/>
      <c r="F16" s="99"/>
      <c r="G16" s="19"/>
      <c r="H16" s="19"/>
      <c r="I16" s="19"/>
    </row>
    <row r="17" spans="1:6" ht="15">
      <c r="A17" s="279"/>
      <c r="B17" s="88"/>
      <c r="C17" s="88"/>
      <c r="D17" s="88"/>
      <c r="E17" s="207"/>
      <c r="F17" s="99"/>
    </row>
    <row r="18" spans="1:6" ht="15">
      <c r="A18" s="279"/>
      <c r="B18" s="88"/>
      <c r="C18" s="88"/>
      <c r="D18" s="88"/>
      <c r="E18" s="207"/>
      <c r="F18" s="99"/>
    </row>
    <row r="19" spans="1:6" ht="15">
      <c r="A19" s="279"/>
      <c r="B19" s="88"/>
      <c r="C19" s="88"/>
      <c r="D19" s="88"/>
      <c r="E19" s="207"/>
      <c r="F19" s="99"/>
    </row>
    <row r="20" spans="1:6" ht="15">
      <c r="A20" s="279"/>
      <c r="B20" s="88"/>
      <c r="C20" s="88"/>
      <c r="D20" s="88"/>
      <c r="E20" s="207"/>
      <c r="F20" s="99"/>
    </row>
    <row r="21" spans="1:6" ht="15">
      <c r="A21" s="279"/>
      <c r="B21" s="88"/>
      <c r="C21" s="88"/>
      <c r="D21" s="88"/>
      <c r="E21" s="207"/>
      <c r="F21" s="99"/>
    </row>
    <row r="22" spans="1:6" ht="15">
      <c r="A22" s="279"/>
      <c r="B22" s="88"/>
      <c r="C22" s="88"/>
      <c r="D22" s="88"/>
      <c r="E22" s="207"/>
      <c r="F22" s="99"/>
    </row>
    <row r="23" spans="1:6" ht="15">
      <c r="A23" s="279"/>
      <c r="B23" s="88"/>
      <c r="C23" s="88"/>
      <c r="D23" s="88"/>
      <c r="E23" s="207"/>
      <c r="F23" s="99"/>
    </row>
    <row r="24" spans="1:6" ht="15">
      <c r="A24" s="279"/>
      <c r="B24" s="88"/>
      <c r="C24" s="88"/>
      <c r="D24" s="88"/>
      <c r="E24" s="207"/>
      <c r="F24" s="99"/>
    </row>
    <row r="25" spans="1:6" ht="15">
      <c r="A25" s="279"/>
      <c r="B25" s="88"/>
      <c r="C25" s="88"/>
      <c r="D25" s="88"/>
      <c r="E25" s="207"/>
      <c r="F25" s="99"/>
    </row>
    <row r="26" spans="1:6" ht="15">
      <c r="A26" s="279"/>
      <c r="B26" s="88"/>
      <c r="C26" s="88"/>
      <c r="D26" s="88"/>
      <c r="E26" s="207"/>
      <c r="F26" s="99"/>
    </row>
    <row r="27" spans="1:6" ht="15">
      <c r="A27" s="279"/>
      <c r="B27" s="88"/>
      <c r="C27" s="88"/>
      <c r="D27" s="88"/>
      <c r="E27" s="207"/>
      <c r="F27" s="99"/>
    </row>
    <row r="28" spans="1:6" ht="15">
      <c r="A28" s="279"/>
      <c r="B28" s="88"/>
      <c r="C28" s="88"/>
      <c r="D28" s="88"/>
      <c r="E28" s="207"/>
      <c r="F28" s="99"/>
    </row>
    <row r="29" spans="1:6" ht="15">
      <c r="A29" s="279"/>
      <c r="B29" s="88"/>
      <c r="C29" s="88"/>
      <c r="D29" s="88"/>
      <c r="E29" s="207"/>
      <c r="F29" s="99"/>
    </row>
    <row r="30" spans="1:6" ht="15">
      <c r="A30" s="279"/>
      <c r="B30" s="88"/>
      <c r="C30" s="88"/>
      <c r="D30" s="88"/>
      <c r="E30" s="207"/>
      <c r="F30" s="99"/>
    </row>
    <row r="31" spans="1:6" ht="15">
      <c r="A31" s="279"/>
      <c r="B31" s="88"/>
      <c r="C31" s="88"/>
      <c r="D31" s="88"/>
      <c r="E31" s="207"/>
      <c r="F31" s="99"/>
    </row>
    <row r="32" spans="1:6" ht="15">
      <c r="A32" s="279"/>
      <c r="B32" s="88"/>
      <c r="C32" s="88"/>
      <c r="D32" s="88"/>
      <c r="E32" s="207"/>
      <c r="F32" s="99"/>
    </row>
    <row r="33" spans="1:7" ht="15">
      <c r="A33" s="279"/>
      <c r="B33" s="88"/>
      <c r="C33" s="88"/>
      <c r="D33" s="88"/>
      <c r="E33" s="207"/>
      <c r="F33" s="99"/>
      <c r="G33" s="19"/>
    </row>
    <row r="34" spans="1:7" ht="15">
      <c r="A34" s="279"/>
      <c r="B34" s="88"/>
      <c r="C34" s="88"/>
      <c r="D34" s="88"/>
      <c r="E34" s="207"/>
      <c r="F34" s="99"/>
      <c r="G34" s="19"/>
    </row>
    <row r="35" spans="1:7" ht="15">
      <c r="A35" s="279"/>
      <c r="B35" s="88"/>
      <c r="C35" s="88"/>
      <c r="D35" s="88"/>
      <c r="E35" s="207"/>
      <c r="F35" s="99"/>
      <c r="G35" s="19"/>
    </row>
    <row r="36" spans="1:7" ht="15">
      <c r="A36" s="279"/>
      <c r="B36" s="88"/>
      <c r="C36" s="88"/>
      <c r="D36" s="88"/>
      <c r="E36" s="207"/>
      <c r="F36" s="99"/>
      <c r="G36" s="19"/>
    </row>
    <row r="37" spans="1:7" ht="15">
      <c r="A37" s="279"/>
      <c r="B37" s="88"/>
      <c r="C37" s="88"/>
      <c r="D37" s="88"/>
      <c r="E37" s="207"/>
      <c r="F37" s="99"/>
      <c r="G37" s="19"/>
    </row>
    <row r="38" spans="1:7" ht="15">
      <c r="A38" s="279"/>
      <c r="B38" s="88"/>
      <c r="C38" s="88"/>
      <c r="D38" s="88"/>
      <c r="E38" s="207"/>
      <c r="F38" s="99"/>
      <c r="G38" s="19"/>
    </row>
    <row r="39" spans="1:7" ht="15" customHeight="1">
      <c r="A39" s="279"/>
      <c r="B39" s="88"/>
      <c r="C39" s="88"/>
      <c r="D39" s="88"/>
      <c r="E39" s="207"/>
      <c r="F39" s="99"/>
      <c r="G39" s="19"/>
    </row>
    <row r="40" spans="1:7" ht="15" customHeight="1">
      <c r="A40" s="280"/>
      <c r="B40" s="89"/>
      <c r="C40" s="89"/>
      <c r="D40" s="89"/>
      <c r="E40" s="208"/>
      <c r="F40" s="100"/>
      <c r="G40" s="19"/>
    </row>
    <row r="41" spans="1:7" ht="16.5">
      <c r="A41" s="205" t="s">
        <v>119</v>
      </c>
      <c r="B41" s="90"/>
      <c r="C41" s="91"/>
      <c r="D41" s="91"/>
      <c r="E41" s="91"/>
      <c r="F41" s="91"/>
      <c r="G41" s="92"/>
    </row>
    <row r="42" spans="1:7" ht="15" customHeight="1">
      <c r="A42" s="19"/>
      <c r="B42" s="19"/>
      <c r="C42" s="93"/>
      <c r="D42" s="92"/>
      <c r="E42" s="92"/>
      <c r="F42" s="92"/>
      <c r="G42" s="92"/>
    </row>
    <row r="43" spans="1:7" ht="16.5">
      <c r="A43" s="19"/>
      <c r="B43" s="19"/>
      <c r="C43" s="92"/>
      <c r="D43" s="92"/>
      <c r="E43" s="92"/>
      <c r="F43" s="92"/>
      <c r="G43" s="92"/>
    </row>
    <row r="44" spans="1:7" ht="16.5">
      <c r="A44" s="19"/>
      <c r="B44" s="19"/>
      <c r="C44" s="93"/>
      <c r="D44" s="92"/>
      <c r="E44" s="92"/>
      <c r="F44" s="92"/>
      <c r="G44" s="92"/>
    </row>
    <row r="45" spans="1:7" ht="16.5">
      <c r="A45" s="19"/>
      <c r="B45" s="19"/>
      <c r="C45" s="93"/>
      <c r="D45" s="92"/>
      <c r="E45" s="92"/>
      <c r="F45" s="92"/>
      <c r="G45" s="92"/>
    </row>
    <row r="46" spans="1:7" ht="16.5">
      <c r="A46" s="19"/>
      <c r="B46" s="19"/>
      <c r="C46" s="92"/>
      <c r="D46" s="92"/>
      <c r="E46" s="92"/>
      <c r="F46" s="92"/>
      <c r="G46" s="92"/>
    </row>
    <row r="47" spans="1:7" ht="16.5">
      <c r="A47" s="19"/>
      <c r="B47" s="19"/>
      <c r="C47" s="92"/>
      <c r="D47" s="92"/>
      <c r="E47" s="92"/>
      <c r="F47" s="92"/>
      <c r="G47" s="92"/>
    </row>
    <row r="48" spans="1:7" ht="16.5">
      <c r="A48" s="19"/>
      <c r="B48" s="19"/>
      <c r="C48" s="92"/>
      <c r="D48" s="92"/>
      <c r="E48" s="92"/>
      <c r="F48" s="92"/>
      <c r="G48" s="92"/>
    </row>
    <row r="49" spans="1:7" ht="16.5">
      <c r="A49" s="19"/>
      <c r="B49" s="19"/>
      <c r="C49" s="92"/>
      <c r="D49" s="92"/>
      <c r="E49" s="92"/>
      <c r="F49" s="92"/>
      <c r="G49" s="92"/>
    </row>
    <row r="50" spans="1:7" ht="16.5">
      <c r="A50" s="19"/>
      <c r="B50" s="19"/>
      <c r="C50" s="92"/>
      <c r="D50" s="92"/>
      <c r="E50" s="92"/>
      <c r="F50" s="92"/>
      <c r="G50" s="92"/>
    </row>
    <row r="51" spans="1:7" ht="16.5">
      <c r="A51" s="19"/>
      <c r="B51" s="19"/>
      <c r="C51" s="92"/>
      <c r="D51" s="92"/>
      <c r="E51" s="92"/>
      <c r="F51" s="92"/>
      <c r="G51" s="92"/>
    </row>
    <row r="52" spans="1:7" ht="16.5">
      <c r="A52" s="19"/>
      <c r="B52" s="19"/>
      <c r="C52" s="92"/>
      <c r="D52" s="92"/>
      <c r="E52" s="92"/>
      <c r="F52" s="92"/>
      <c r="G52" s="92"/>
    </row>
    <row r="53" spans="1:7" ht="16.5">
      <c r="A53" s="19"/>
      <c r="B53" s="19"/>
      <c r="C53" s="19"/>
      <c r="D53" s="92"/>
      <c r="E53" s="92"/>
      <c r="F53" s="92"/>
      <c r="G53" s="92"/>
    </row>
  </sheetData>
  <sheetProtection/>
  <printOptions horizontalCentered="1" verticalCentered="1"/>
  <pageMargins left="0.25" right="0.25" top="0.25" bottom="0.25" header="0.5" footer="0.5"/>
  <pageSetup fitToHeight="1" fitToWidth="1" horizontalDpi="600" verticalDpi="600" orientation="landscape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8182"/>
  <sheetViews>
    <sheetView showGridLines="0" defaultGridColor="0" view="pageBreakPreview" zoomScale="60" zoomScaleNormal="75" zoomScalePageLayoutView="0" colorId="22" workbookViewId="0" topLeftCell="A1">
      <selection activeCell="G4" sqref="G4:G7"/>
    </sheetView>
  </sheetViews>
  <sheetFormatPr defaultColWidth="9.77734375" defaultRowHeight="15"/>
  <cols>
    <col min="1" max="1" width="14.77734375" style="0" customWidth="1"/>
    <col min="2" max="2" width="30.77734375" style="0" customWidth="1"/>
    <col min="3" max="3" width="3.77734375" style="0" customWidth="1"/>
    <col min="4" max="5" width="9.77734375" style="0" customWidth="1"/>
    <col min="6" max="6" width="17.77734375" style="0" customWidth="1"/>
    <col min="7" max="7" width="21.77734375" style="0" customWidth="1"/>
    <col min="8" max="8" width="9.77734375" style="109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1" t="s">
        <v>74</v>
      </c>
      <c r="B2" s="2"/>
      <c r="C2" s="2"/>
      <c r="D2" s="2"/>
      <c r="E2" s="2"/>
      <c r="F2" s="2"/>
      <c r="G2" s="2"/>
    </row>
    <row r="3" spans="1:8" ht="30">
      <c r="A3" s="4" t="s">
        <v>2</v>
      </c>
      <c r="B3" s="5">
        <f>'Budget Summary'!B4</f>
        <v>0</v>
      </c>
      <c r="C3" s="103"/>
      <c r="F3" s="9" t="s">
        <v>89</v>
      </c>
      <c r="G3" s="155" t="str">
        <f>'Budget Summary'!E4</f>
        <v>21st CCLC </v>
      </c>
      <c r="H3" s="102"/>
    </row>
    <row r="4" spans="1:8" ht="19.5" customHeight="1">
      <c r="A4" s="7" t="s">
        <v>85</v>
      </c>
      <c r="B4" s="6">
        <f>'Budget Summary'!B5</f>
        <v>0</v>
      </c>
      <c r="C4" s="7"/>
      <c r="D4" s="104"/>
      <c r="F4" s="9" t="s">
        <v>90</v>
      </c>
      <c r="G4" s="155">
        <f>'Budget Summary'!E5</f>
        <v>0</v>
      </c>
      <c r="H4" s="102"/>
    </row>
    <row r="5" spans="1:8" ht="19.5" customHeight="1">
      <c r="A5" s="7" t="s">
        <v>3</v>
      </c>
      <c r="B5" s="6">
        <f>'Budget Summary'!B6</f>
        <v>0</v>
      </c>
      <c r="D5" s="7"/>
      <c r="F5" s="9" t="s">
        <v>91</v>
      </c>
      <c r="G5" s="155">
        <f>'Budget Summary'!E6</f>
        <v>0</v>
      </c>
      <c r="H5" s="102"/>
    </row>
    <row r="6" spans="1:8" ht="19.5" customHeight="1">
      <c r="A6" s="9"/>
      <c r="B6" s="425"/>
      <c r="D6" s="7"/>
      <c r="F6" s="7" t="s">
        <v>92</v>
      </c>
      <c r="G6" s="154">
        <f>'Budget Summary'!E7</f>
        <v>0</v>
      </c>
      <c r="H6" s="102"/>
    </row>
    <row r="7" spans="1:8" ht="19.5" customHeight="1">
      <c r="A7" s="9" t="s">
        <v>4</v>
      </c>
      <c r="B7" s="7" t="s">
        <v>5</v>
      </c>
      <c r="C7" s="7"/>
      <c r="D7" s="7"/>
      <c r="F7" t="s">
        <v>93</v>
      </c>
      <c r="G7" s="154" t="str">
        <f>'Budget Summary'!E8</f>
        <v>(         )</v>
      </c>
      <c r="H7" s="102"/>
    </row>
    <row r="8" spans="1:7" ht="15.75" thickBot="1">
      <c r="A8" s="7"/>
      <c r="B8" s="7"/>
      <c r="C8" s="7"/>
      <c r="D8" s="7"/>
      <c r="E8" s="8"/>
      <c r="F8" s="7"/>
      <c r="G8" s="7"/>
    </row>
    <row r="9" spans="1:7" ht="18.75" thickTop="1">
      <c r="A9" s="296"/>
      <c r="B9" s="185"/>
      <c r="C9" s="10"/>
      <c r="D9" s="10"/>
      <c r="E9" s="11"/>
      <c r="F9" s="94" t="s">
        <v>75</v>
      </c>
      <c r="G9" s="95" t="s">
        <v>9</v>
      </c>
    </row>
    <row r="10" spans="1:7" ht="36.75" thickBot="1">
      <c r="A10" s="297"/>
      <c r="B10" s="186" t="s">
        <v>76</v>
      </c>
      <c r="C10" s="187"/>
      <c r="D10" s="187"/>
      <c r="E10" s="188"/>
      <c r="F10" s="303" t="s">
        <v>120</v>
      </c>
      <c r="G10" s="304" t="s">
        <v>121</v>
      </c>
    </row>
    <row r="11" spans="1:7" ht="27" customHeight="1">
      <c r="A11" s="17" t="s">
        <v>10</v>
      </c>
      <c r="B11" s="15" t="s">
        <v>11</v>
      </c>
      <c r="C11" s="16"/>
      <c r="D11" s="16"/>
      <c r="E11" s="291"/>
      <c r="F11" s="301"/>
      <c r="G11" s="302"/>
    </row>
    <row r="12" spans="1:7" ht="27" customHeight="1">
      <c r="A12" s="14" t="s">
        <v>12</v>
      </c>
      <c r="B12" s="15" t="s">
        <v>13</v>
      </c>
      <c r="C12" s="16"/>
      <c r="D12" s="16"/>
      <c r="E12" s="291"/>
      <c r="F12" s="292"/>
      <c r="G12" s="300"/>
    </row>
    <row r="13" spans="1:7" ht="27" customHeight="1">
      <c r="A13" s="17" t="s">
        <v>14</v>
      </c>
      <c r="B13" s="18" t="s">
        <v>15</v>
      </c>
      <c r="C13" s="5"/>
      <c r="D13" s="5"/>
      <c r="E13" s="6"/>
      <c r="F13" s="292"/>
      <c r="G13" s="300"/>
    </row>
    <row r="14" spans="1:7" ht="27" customHeight="1">
      <c r="A14" s="14" t="s">
        <v>16</v>
      </c>
      <c r="B14" s="15" t="s">
        <v>17</v>
      </c>
      <c r="C14" s="16"/>
      <c r="D14" s="16"/>
      <c r="E14" s="291"/>
      <c r="F14" s="292"/>
      <c r="G14" s="300"/>
    </row>
    <row r="15" spans="1:7" ht="27" customHeight="1">
      <c r="A15" s="14" t="s">
        <v>18</v>
      </c>
      <c r="B15" s="15" t="s">
        <v>19</v>
      </c>
      <c r="C15" s="16"/>
      <c r="D15" s="16"/>
      <c r="E15" s="291"/>
      <c r="F15" s="292"/>
      <c r="G15" s="300"/>
    </row>
    <row r="16" spans="1:256" ht="27" customHeight="1">
      <c r="A16" s="14" t="s">
        <v>20</v>
      </c>
      <c r="B16" s="15" t="s">
        <v>21</v>
      </c>
      <c r="C16" s="16"/>
      <c r="D16" s="16"/>
      <c r="E16" s="291"/>
      <c r="F16" s="292"/>
      <c r="G16" s="300"/>
      <c r="H16" s="102"/>
      <c r="I16" s="7"/>
      <c r="J16" s="7"/>
      <c r="K16" s="7"/>
      <c r="L16" s="7"/>
      <c r="M16" s="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7" customHeight="1">
      <c r="A17" s="14">
        <v>800</v>
      </c>
      <c r="B17" s="15" t="s">
        <v>27</v>
      </c>
      <c r="C17" s="16"/>
      <c r="D17" s="16"/>
      <c r="E17" s="291"/>
      <c r="F17" s="292"/>
      <c r="G17" s="300"/>
      <c r="H17" s="102"/>
      <c r="I17" s="7"/>
      <c r="J17" s="7"/>
      <c r="K17" s="7"/>
      <c r="L17" s="7"/>
      <c r="M17" s="7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27" customHeight="1">
      <c r="A18" s="20"/>
      <c r="B18" s="21" t="s">
        <v>22</v>
      </c>
      <c r="C18" s="22"/>
      <c r="D18" s="22"/>
      <c r="E18" s="291"/>
      <c r="F18" s="292">
        <f>SUM(F11:F17)</f>
        <v>0</v>
      </c>
      <c r="G18" s="300">
        <f>SUM(G11:G17)</f>
        <v>0</v>
      </c>
      <c r="H18" s="102"/>
      <c r="I18" s="7"/>
      <c r="J18" s="7"/>
      <c r="K18" s="7"/>
      <c r="L18" s="7"/>
      <c r="M18" s="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30">
      <c r="A19" s="23"/>
      <c r="B19" s="24" t="s">
        <v>23</v>
      </c>
      <c r="C19" s="4"/>
      <c r="D19" s="4"/>
      <c r="E19" s="102"/>
      <c r="F19" s="292"/>
      <c r="G19" s="300"/>
      <c r="H19" s="102"/>
      <c r="I19" s="7"/>
      <c r="J19" s="7"/>
      <c r="K19" s="7"/>
      <c r="L19" s="7"/>
      <c r="M19" s="7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7" customHeight="1">
      <c r="A20" s="14" t="s">
        <v>24</v>
      </c>
      <c r="B20" s="15" t="s">
        <v>25</v>
      </c>
      <c r="C20" s="16"/>
      <c r="D20" s="16"/>
      <c r="E20" s="291"/>
      <c r="F20" s="292"/>
      <c r="G20" s="300"/>
      <c r="H20" s="102"/>
      <c r="I20" s="7"/>
      <c r="J20" s="7"/>
      <c r="K20" s="7"/>
      <c r="L20" s="7"/>
      <c r="M20" s="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7" customHeight="1">
      <c r="A21" s="14" t="s">
        <v>28</v>
      </c>
      <c r="B21" s="15" t="s">
        <v>29</v>
      </c>
      <c r="C21" s="16"/>
      <c r="D21" s="16"/>
      <c r="E21" s="291"/>
      <c r="F21" s="292"/>
      <c r="G21" s="300"/>
      <c r="H21" s="102"/>
      <c r="I21" s="7"/>
      <c r="J21" s="7"/>
      <c r="K21" s="7"/>
      <c r="L21" s="7"/>
      <c r="M21" s="7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7" customHeight="1" thickBot="1">
      <c r="A22" s="33" t="s">
        <v>87</v>
      </c>
      <c r="B22" s="34"/>
      <c r="C22" s="34"/>
      <c r="D22" s="34"/>
      <c r="E22" s="34"/>
      <c r="F22" s="293">
        <f>SUM(F18:F21)</f>
        <v>0</v>
      </c>
      <c r="G22" s="293">
        <f>SUM(G18:G21)</f>
        <v>0</v>
      </c>
      <c r="H22" s="102"/>
      <c r="I22" s="7"/>
      <c r="J22" s="7"/>
      <c r="K22" s="7"/>
      <c r="L22" s="7"/>
      <c r="M22" s="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29.25" customHeight="1" thickBot="1" thickTop="1">
      <c r="A23" s="189" t="s">
        <v>77</v>
      </c>
      <c r="B23" s="191"/>
      <c r="C23" s="190"/>
      <c r="D23" s="190"/>
      <c r="E23" s="190"/>
      <c r="F23" s="308" t="s">
        <v>78</v>
      </c>
      <c r="G23" s="305" t="s">
        <v>79</v>
      </c>
      <c r="H23" s="102"/>
      <c r="I23" s="7"/>
      <c r="J23" s="7"/>
      <c r="K23" s="7"/>
      <c r="L23" s="7"/>
      <c r="M23" s="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6.5" customHeight="1" thickTop="1">
      <c r="A24" s="197" t="s">
        <v>80</v>
      </c>
      <c r="C24" s="102"/>
      <c r="D24" s="102"/>
      <c r="E24" s="102"/>
      <c r="F24" s="309"/>
      <c r="G24" s="306"/>
      <c r="H24" s="102"/>
      <c r="I24" s="7"/>
      <c r="J24" s="7"/>
      <c r="K24" s="7"/>
      <c r="L24" s="7"/>
      <c r="M24" s="7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6.5" customHeight="1">
      <c r="A25" s="198" t="s">
        <v>81</v>
      </c>
      <c r="C25" s="102"/>
      <c r="D25" s="102"/>
      <c r="E25" s="102"/>
      <c r="F25" s="310"/>
      <c r="G25" s="302"/>
      <c r="H25" s="102"/>
      <c r="I25" s="7"/>
      <c r="J25" s="7"/>
      <c r="K25" s="7"/>
      <c r="L25" s="7"/>
      <c r="M25" s="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16.5" customHeight="1">
      <c r="A26" s="198" t="s">
        <v>122</v>
      </c>
      <c r="C26" s="102"/>
      <c r="D26" s="102"/>
      <c r="E26" s="102"/>
      <c r="F26" s="310"/>
      <c r="G26" s="302"/>
      <c r="H26" s="102"/>
      <c r="I26" s="7"/>
      <c r="J26" s="7"/>
      <c r="K26" s="7"/>
      <c r="L26" s="7"/>
      <c r="M26" s="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16.5" customHeight="1">
      <c r="A27" s="198" t="s">
        <v>82</v>
      </c>
      <c r="C27" s="102"/>
      <c r="D27" s="102"/>
      <c r="E27" s="102"/>
      <c r="F27" s="310"/>
      <c r="G27" s="302"/>
      <c r="H27" s="102"/>
      <c r="I27" s="7"/>
      <c r="J27" s="7"/>
      <c r="K27" s="7"/>
      <c r="L27" s="7"/>
      <c r="M27" s="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16.5" customHeight="1" thickBot="1">
      <c r="A28" s="96" t="s">
        <v>123</v>
      </c>
      <c r="B28" s="192"/>
      <c r="C28" s="102"/>
      <c r="D28" s="97"/>
      <c r="E28" s="97"/>
      <c r="F28" s="311"/>
      <c r="G28" s="307"/>
      <c r="H28" s="10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5.75" thickTop="1">
      <c r="A29" s="199"/>
      <c r="B29" s="102"/>
      <c r="C29" s="193"/>
      <c r="D29" s="102"/>
      <c r="E29" s="102"/>
      <c r="F29" s="25"/>
      <c r="G29" s="25"/>
      <c r="H29" s="102"/>
      <c r="I29" s="7"/>
      <c r="J29" s="7"/>
      <c r="K29" s="7"/>
      <c r="L29" s="7"/>
      <c r="M29" s="7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18.75">
      <c r="A30" s="120" t="s">
        <v>30</v>
      </c>
      <c r="B30" s="121"/>
      <c r="C30" s="121"/>
      <c r="D30" s="122" t="s">
        <v>31</v>
      </c>
      <c r="E30" s="123"/>
      <c r="F30" s="121"/>
      <c r="G30" s="111"/>
      <c r="H30" s="102"/>
      <c r="I30" s="7"/>
      <c r="J30" s="7"/>
      <c r="K30" s="7"/>
      <c r="L30" s="7"/>
      <c r="M30" s="7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15.75">
      <c r="A31" s="113"/>
      <c r="B31" s="114"/>
      <c r="C31" s="114"/>
      <c r="D31" s="114"/>
      <c r="E31" s="115"/>
      <c r="F31" s="114"/>
      <c r="G31" s="102"/>
      <c r="H31" s="102"/>
      <c r="I31" s="7"/>
      <c r="J31" s="7"/>
      <c r="K31" s="7"/>
      <c r="L31" s="7"/>
      <c r="M31" s="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3:256" ht="15">
      <c r="C32" s="102"/>
      <c r="D32" s="118"/>
      <c r="E32" s="118"/>
      <c r="F32" s="119"/>
      <c r="G32" s="102"/>
      <c r="H32" s="102"/>
      <c r="I32" s="7"/>
      <c r="J32" s="7"/>
      <c r="K32" s="7"/>
      <c r="L32" s="7"/>
      <c r="M32" s="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3:256" ht="15">
      <c r="C33" s="117"/>
      <c r="D33" s="102" t="s">
        <v>215</v>
      </c>
      <c r="E33" s="102"/>
      <c r="F33" s="102"/>
      <c r="G33" s="194"/>
      <c r="H33" s="102"/>
      <c r="I33" s="7"/>
      <c r="J33" s="7"/>
      <c r="K33" s="7"/>
      <c r="L33" s="7"/>
      <c r="M33" s="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15">
      <c r="A34" s="103"/>
      <c r="B34" s="102"/>
      <c r="C34" s="102"/>
      <c r="H34" s="102"/>
      <c r="I34" s="7"/>
      <c r="J34" s="7"/>
      <c r="K34" s="7"/>
      <c r="L34" s="7"/>
      <c r="M34" s="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3:256" ht="15.75" thickBot="1">
      <c r="C35" s="102"/>
      <c r="D35" s="102"/>
      <c r="E35" s="102"/>
      <c r="F35" s="102"/>
      <c r="G35" s="102"/>
      <c r="H35" s="102"/>
      <c r="I35" s="7"/>
      <c r="J35" s="7"/>
      <c r="K35" s="7"/>
      <c r="L35" s="7"/>
      <c r="M35" s="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5.75" thickTop="1">
      <c r="A36" s="118"/>
      <c r="B36" s="118"/>
      <c r="C36" s="102"/>
      <c r="D36" s="102"/>
      <c r="E36" s="450" t="s">
        <v>95</v>
      </c>
      <c r="F36" s="451"/>
      <c r="G36" s="452"/>
      <c r="H36" s="102"/>
      <c r="I36" s="7"/>
      <c r="J36" s="7"/>
      <c r="K36" s="7"/>
      <c r="L36" s="7"/>
      <c r="M36" s="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5.75">
      <c r="A37" s="102" t="s">
        <v>88</v>
      </c>
      <c r="B37" s="102"/>
      <c r="C37" s="102"/>
      <c r="D37" s="102"/>
      <c r="E37" s="433" t="s">
        <v>0</v>
      </c>
      <c r="F37" s="426"/>
      <c r="G37" s="434"/>
      <c r="H37" s="102"/>
      <c r="I37" s="7"/>
      <c r="J37" s="7"/>
      <c r="K37" s="7"/>
      <c r="L37" s="7"/>
      <c r="M37" s="7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3:256" ht="15.75">
      <c r="C38" s="102"/>
      <c r="E38" s="433" t="s">
        <v>129</v>
      </c>
      <c r="F38" s="426"/>
      <c r="G38" s="434"/>
      <c r="H38" s="102"/>
      <c r="I38" s="7"/>
      <c r="J38" s="7"/>
      <c r="K38" s="7"/>
      <c r="L38" s="7"/>
      <c r="M38" s="7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3:256" ht="15.75">
      <c r="C39" s="102"/>
      <c r="E39" s="433" t="s">
        <v>96</v>
      </c>
      <c r="F39" s="426"/>
      <c r="G39" s="434"/>
      <c r="H39" s="102"/>
      <c r="I39" s="7"/>
      <c r="J39" s="7"/>
      <c r="K39" s="7"/>
      <c r="L39" s="7"/>
      <c r="M39" s="7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5.75">
      <c r="A40" s="102"/>
      <c r="B40" s="102"/>
      <c r="C40" s="102"/>
      <c r="D40" s="102"/>
      <c r="E40" s="433" t="s">
        <v>97</v>
      </c>
      <c r="F40" s="426"/>
      <c r="G40" s="434"/>
      <c r="H40" s="102"/>
      <c r="I40" s="7"/>
      <c r="J40" s="7"/>
      <c r="K40" s="7"/>
      <c r="L40" s="7"/>
      <c r="M40" s="7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6.5" thickBot="1">
      <c r="A41" s="102"/>
      <c r="B41" s="102"/>
      <c r="C41" s="102"/>
      <c r="E41" s="430" t="s">
        <v>185</v>
      </c>
      <c r="F41" s="431"/>
      <c r="G41" s="432"/>
      <c r="H41" s="102"/>
      <c r="I41" s="7"/>
      <c r="J41" s="7"/>
      <c r="K41" s="7"/>
      <c r="L41" s="7"/>
      <c r="M41" s="7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5.75" thickTop="1">
      <c r="A42" s="102"/>
      <c r="B42" s="102"/>
      <c r="C42" s="102"/>
      <c r="G42" s="195"/>
      <c r="H42" s="108"/>
      <c r="I42" s="7"/>
      <c r="J42" s="7"/>
      <c r="K42" s="7"/>
      <c r="L42" s="7"/>
      <c r="M42" s="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ht="18">
      <c r="A43" s="102"/>
      <c r="B43" s="102"/>
      <c r="C43" s="196" t="s">
        <v>124</v>
      </c>
      <c r="G43" s="108"/>
      <c r="H43" s="108"/>
      <c r="I43" s="7"/>
      <c r="J43" s="7"/>
      <c r="K43" s="7"/>
      <c r="L43" s="7"/>
      <c r="M43" s="7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13" ht="15">
      <c r="A44" s="7"/>
      <c r="B44" s="7"/>
      <c r="C44" s="7"/>
      <c r="G44" s="108"/>
      <c r="H44" s="108"/>
      <c r="I44" s="7"/>
      <c r="J44" s="7"/>
      <c r="K44" s="7"/>
      <c r="L44" s="7"/>
      <c r="M44" s="7"/>
    </row>
    <row r="45" spans="1:13" ht="15">
      <c r="A45" s="7"/>
      <c r="B45" s="7"/>
      <c r="C45" s="7"/>
      <c r="G45" s="108"/>
      <c r="H45" s="108"/>
      <c r="I45" s="7"/>
      <c r="J45" s="7"/>
      <c r="K45" s="7"/>
      <c r="L45" s="7"/>
      <c r="M45" s="7"/>
    </row>
    <row r="46" spans="1:13" ht="15">
      <c r="A46" s="7"/>
      <c r="B46" s="7"/>
      <c r="C46" s="7"/>
      <c r="G46" s="108"/>
      <c r="H46" s="108"/>
      <c r="I46" s="7"/>
      <c r="J46" s="7"/>
      <c r="K46" s="7"/>
      <c r="L46" s="7"/>
      <c r="M46" s="7"/>
    </row>
    <row r="47" spans="7:8" ht="15">
      <c r="G47" s="124"/>
      <c r="H47" s="124"/>
    </row>
    <row r="48" spans="1:13" ht="15">
      <c r="A48" s="19"/>
      <c r="B48" s="19"/>
      <c r="C48" s="19"/>
      <c r="D48" s="19"/>
      <c r="E48" s="19"/>
      <c r="F48" s="19"/>
      <c r="G48" s="19"/>
      <c r="H48" s="110"/>
      <c r="I48" s="19"/>
      <c r="J48" s="19"/>
      <c r="K48" s="19"/>
      <c r="L48" s="19"/>
      <c r="M48" s="19"/>
    </row>
    <row r="8182" spans="1:7" ht="15">
      <c r="A8182" s="19"/>
      <c r="B8182" s="19"/>
      <c r="C8182" s="19"/>
      <c r="D8182" s="19"/>
      <c r="E8182" s="19"/>
      <c r="F8182" s="19"/>
      <c r="G8182" s="19"/>
    </row>
  </sheetData>
  <sheetProtection/>
  <mergeCells count="6">
    <mergeCell ref="E36:G36"/>
    <mergeCell ref="E41:G41"/>
    <mergeCell ref="E37:G37"/>
    <mergeCell ref="E38:G38"/>
    <mergeCell ref="E39:G39"/>
    <mergeCell ref="E40:G40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Langley</dc:creator>
  <cp:keywords/>
  <dc:description/>
  <cp:lastModifiedBy>Kenya Jenkins</cp:lastModifiedBy>
  <cp:lastPrinted>2004-04-20T19:56:51Z</cp:lastPrinted>
  <dcterms:created xsi:type="dcterms:W3CDTF">1999-07-16T17:35:39Z</dcterms:created>
  <dcterms:modified xsi:type="dcterms:W3CDTF">2019-03-12T16:02:43Z</dcterms:modified>
  <cp:category/>
  <cp:version/>
  <cp:contentType/>
  <cp:contentStatus/>
</cp:coreProperties>
</file>