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bt Service Funds" sheetId="1" r:id="rId1"/>
  </sheets>
  <definedNames>
    <definedName name="_xlnm.Print_Area" localSheetId="0">'Debt Service Funds'!$A$1:$I$70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<sst xmlns="http://schemas.openxmlformats.org/spreadsheetml/2006/main" count="82" uniqueCount="82">
  <si>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</si>
  <si>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Legal Services</t>
  </si>
  <si>
    <t>Banking Services</t>
  </si>
  <si>
    <t>Redemption of Principal</t>
  </si>
  <si>
    <t>Payments to Escrow Agents</t>
  </si>
  <si>
    <t>Miscellaneous Expeditures</t>
  </si>
  <si>
    <t>Object  Code 50230</t>
  </si>
  <si>
    <t>Object  Code 50250</t>
  </si>
  <si>
    <t>Object  Code 50300</t>
  </si>
  <si>
    <t>Object  Code 50520</t>
  </si>
  <si>
    <t>Object  Code 50600</t>
  </si>
  <si>
    <t>Object  Code 502800</t>
  </si>
  <si>
    <t>City of Monroe</t>
  </si>
  <si>
    <t>City of Bogalusa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</si>
  <si>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</si>
  <si>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</si>
  <si>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</si>
  <si>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</si>
  <si>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</si>
  <si>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</si>
  <si>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</si>
  <si>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</si>
  <si>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</si>
  <si>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</si>
  <si>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</si>
  <si>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</si>
  <si>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</si>
  <si>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</si>
  <si>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</si>
  <si>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</si>
  <si>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</si>
  <si>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</si>
  <si>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</si>
  <si>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</si>
  <si>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</si>
  <si>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</si>
  <si>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</si>
  <si>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</si>
  <si>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</si>
  <si>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</si>
  <si>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</si>
  <si>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</si>
  <si>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</si>
  <si>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</si>
  <si>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</si>
  <si>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</si>
  <si>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</si>
  <si>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</si>
  <si>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</si>
  <si>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</si>
  <si>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</si>
  <si>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</si>
  <si>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</si>
  <si>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</si>
  <si>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</si>
  <si>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</si>
  <si>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</si>
  <si>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</si>
  <si>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</si>
  <si>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</si>
  <si>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</si>
  <si>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</si>
  <si>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</si>
  <si>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</si>
  <si>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</si>
  <si>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</si>
  <si>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</si>
  <si>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</si>
  <si>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</si>
  <si>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</si>
  <si>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</si>
  <si>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</si>
  <si>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</si>
  <si>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</si>
  <si>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</si>
  <si>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</si>
  <si>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</si>
  <si>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</si>
  <si>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 xml:space="preserve">State Total </t>
  </si>
  <si>
    <t>DISTRICT</t>
  </si>
  <si>
    <t>Interest       (Long-Term)</t>
  </si>
  <si>
    <t>TOTAL DEBT SERVICE 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</si>
</sst>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2" borderId="3" xfId="19" applyFont="1" applyFill="1" applyBorder="1" applyAlignment="1">
      <alignment horizontal="center" wrapText="1"/>
      <protection/>
    </xf>
    <xf numFmtId="0" fontId="3" fillId="3" borderId="4" xfId="19" applyFont="1" applyFill="1" applyBorder="1" applyAlignment="1">
      <alignment horizontal="left" wrapText="1"/>
      <protection/>
    </xf>
    <xf numFmtId="164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/>
    </xf>
    <xf numFmtId="0" fontId="3" fillId="0" borderId="9" xfId="19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left" wrapText="1"/>
      <protection/>
    </xf>
    <xf numFmtId="164" fontId="3" fillId="0" borderId="11" xfId="19" applyNumberFormat="1" applyFont="1" applyFill="1" applyBorder="1" applyAlignment="1">
      <alignment horizontal="right" wrapText="1"/>
      <protection/>
    </xf>
    <xf numFmtId="0" fontId="3" fillId="0" borderId="12" xfId="19" applyFont="1" applyFill="1" applyBorder="1" applyAlignment="1">
      <alignment horizontal="right" wrapText="1"/>
      <protection/>
    </xf>
    <xf numFmtId="0" fontId="3" fillId="0" borderId="12" xfId="19" applyFont="1" applyFill="1" applyBorder="1" applyAlignment="1">
      <alignment horizontal="left" wrapText="1"/>
      <protection/>
    </xf>
    <xf numFmtId="164" fontId="3" fillId="0" borderId="12" xfId="19" applyNumberFormat="1" applyFont="1" applyFill="1" applyBorder="1" applyAlignment="1">
      <alignment horizontal="right" wrapText="1"/>
      <protection/>
    </xf>
    <xf numFmtId="0" fontId="3" fillId="0" borderId="3" xfId="19" applyFont="1" applyFill="1" applyBorder="1" applyAlignment="1">
      <alignment horizontal="right" wrapText="1"/>
      <protection/>
    </xf>
    <xf numFmtId="0" fontId="3" fillId="0" borderId="3" xfId="19" applyFont="1" applyFill="1" applyBorder="1" applyAlignment="1">
      <alignment horizontal="left" wrapText="1"/>
      <protection/>
    </xf>
    <xf numFmtId="164" fontId="3" fillId="0" borderId="3" xfId="19" applyNumberFormat="1" applyFont="1" applyFill="1" applyBorder="1" applyAlignment="1">
      <alignment horizontal="right" wrapText="1"/>
      <protection/>
    </xf>
    <xf numFmtId="0" fontId="3" fillId="0" borderId="13" xfId="19" applyFont="1" applyFill="1" applyBorder="1" applyAlignment="1">
      <alignment horizontal="left" wrapText="1"/>
      <protection/>
    </xf>
    <xf numFmtId="164" fontId="3" fillId="0" borderId="13" xfId="19" applyNumberFormat="1" applyFont="1" applyFill="1" applyBorder="1" applyAlignment="1">
      <alignment horizontal="right" wrapText="1"/>
      <protection/>
    </xf>
    <xf numFmtId="0" fontId="3" fillId="0" borderId="14" xfId="19" applyFont="1" applyFill="1" applyBorder="1" applyAlignment="1">
      <alignment horizontal="right" wrapText="1"/>
      <protection/>
    </xf>
    <xf numFmtId="164" fontId="4" fillId="4" borderId="8" xfId="0" applyNumberFormat="1" applyFont="1" applyFill="1" applyBorder="1" applyAlignment="1">
      <alignment/>
    </xf>
    <xf numFmtId="164" fontId="4" fillId="4" borderId="15" xfId="0" applyNumberFormat="1" applyFont="1" applyFill="1" applyBorder="1" applyAlignment="1">
      <alignment/>
    </xf>
    <xf numFmtId="164" fontId="4" fillId="4" borderId="16" xfId="0" applyNumberFormat="1" applyFont="1" applyFill="1" applyBorder="1" applyAlignment="1">
      <alignment/>
    </xf>
    <xf numFmtId="164" fontId="4" fillId="4" borderId="17" xfId="0" applyNumberFormat="1" applyFont="1" applyFill="1" applyBorder="1" applyAlignment="1">
      <alignment/>
    </xf>
    <xf numFmtId="164" fontId="4" fillId="4" borderId="13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8.421875" style="1" bestFit="1" customWidth="1"/>
    <col min="3" max="3" width="9.421875" style="1" bestFit="1" customWidth="1"/>
    <col min="4" max="4" width="9.7109375" style="1" bestFit="1" customWidth="1"/>
    <col min="5" max="5" width="10.421875" style="1" bestFit="1" customWidth="1"/>
    <col min="6" max="6" width="10.57421875" style="1" bestFit="1" customWidth="1"/>
    <col min="7" max="7" width="12.421875" style="1" customWidth="1"/>
    <col min="8" max="8" width="11.8515625" style="1" customWidth="1"/>
    <col min="9" max="9" width="13.28125" style="1" customWidth="1"/>
    <col min="10" max="16384" width="9.140625" style="1" customWidth="1"/>
  </cols>
  <sheetData>
    <row r="1" spans="3:9" ht="27" customHeight="1">
      <c r="C1" s="27" t="s">
        <v>1</v>
      </c>
      <c r="D1" s="27" t="s">
        <v>2</v>
      </c>
      <c r="E1" s="27" t="s">
        <v>80</v>
      </c>
      <c r="F1" s="27" t="s">
        <v>3</v>
      </c>
      <c r="G1" s="27" t="s">
        <v>4</v>
      </c>
      <c r="H1" s="27" t="s">
        <v>5</v>
      </c>
      <c r="I1" s="28" t="s">
        <v>81</v>
      </c>
    </row>
    <row r="2" spans="1:9" ht="25.5">
      <c r="A2" s="2" t="s">
        <v>0</v>
      </c>
      <c r="B2" s="3" t="s">
        <v>79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29"/>
    </row>
    <row r="3" spans="1:9" ht="12.75">
      <c r="A3" s="10">
        <v>1</v>
      </c>
      <c r="B3" s="11" t="s">
        <v>14</v>
      </c>
      <c r="C3" s="12">
        <v>38184</v>
      </c>
      <c r="D3" s="12">
        <v>19148</v>
      </c>
      <c r="E3" s="12">
        <v>461336</v>
      </c>
      <c r="F3" s="12">
        <v>580000</v>
      </c>
      <c r="G3" s="12">
        <v>0</v>
      </c>
      <c r="H3" s="12">
        <v>0</v>
      </c>
      <c r="I3" s="23">
        <f>SUM(C3:H3)</f>
        <v>1098668</v>
      </c>
    </row>
    <row r="4" spans="1:9" ht="12.75">
      <c r="A4" s="13">
        <v>2</v>
      </c>
      <c r="B4" s="14" t="s">
        <v>15</v>
      </c>
      <c r="C4" s="15">
        <v>0</v>
      </c>
      <c r="D4" s="15">
        <v>3011</v>
      </c>
      <c r="E4" s="15">
        <v>508066</v>
      </c>
      <c r="F4" s="15">
        <v>694551</v>
      </c>
      <c r="G4" s="15">
        <v>0</v>
      </c>
      <c r="H4" s="15">
        <v>0</v>
      </c>
      <c r="I4" s="24">
        <f aca="true" t="shared" si="0" ref="I4:I67">SUM(C4:H4)</f>
        <v>1205628</v>
      </c>
    </row>
    <row r="5" spans="1:9" ht="12.75">
      <c r="A5" s="13">
        <v>3</v>
      </c>
      <c r="B5" s="14" t="s">
        <v>16</v>
      </c>
      <c r="C5" s="15">
        <v>39141</v>
      </c>
      <c r="D5" s="15">
        <v>12325</v>
      </c>
      <c r="E5" s="15">
        <v>2549136</v>
      </c>
      <c r="F5" s="15">
        <v>2350000</v>
      </c>
      <c r="G5" s="15">
        <v>0</v>
      </c>
      <c r="H5" s="15">
        <v>16348</v>
      </c>
      <c r="I5" s="24">
        <f t="shared" si="0"/>
        <v>4966950</v>
      </c>
    </row>
    <row r="6" spans="1:9" ht="12.75">
      <c r="A6" s="13">
        <v>4</v>
      </c>
      <c r="B6" s="14" t="s">
        <v>17</v>
      </c>
      <c r="C6" s="15">
        <v>-30</v>
      </c>
      <c r="D6" s="15">
        <v>4580</v>
      </c>
      <c r="E6" s="15">
        <v>113134</v>
      </c>
      <c r="F6" s="15">
        <v>185000</v>
      </c>
      <c r="G6" s="15">
        <v>0</v>
      </c>
      <c r="H6" s="15">
        <v>9513</v>
      </c>
      <c r="I6" s="24">
        <f t="shared" si="0"/>
        <v>312197</v>
      </c>
    </row>
    <row r="7" spans="1:9" ht="12.75">
      <c r="A7" s="16">
        <v>5</v>
      </c>
      <c r="B7" s="17" t="s">
        <v>18</v>
      </c>
      <c r="C7" s="18">
        <v>0</v>
      </c>
      <c r="D7" s="18">
        <v>5544</v>
      </c>
      <c r="E7" s="18">
        <v>134350</v>
      </c>
      <c r="F7" s="18">
        <v>1001000</v>
      </c>
      <c r="G7" s="18">
        <v>0</v>
      </c>
      <c r="H7" s="18">
        <v>0</v>
      </c>
      <c r="I7" s="25">
        <f t="shared" si="0"/>
        <v>1140894</v>
      </c>
    </row>
    <row r="8" spans="1:9" ht="12.75">
      <c r="A8" s="10">
        <v>6</v>
      </c>
      <c r="B8" s="11" t="s">
        <v>19</v>
      </c>
      <c r="C8" s="12">
        <v>0</v>
      </c>
      <c r="D8" s="12">
        <v>4467</v>
      </c>
      <c r="E8" s="12">
        <v>1030932</v>
      </c>
      <c r="F8" s="12">
        <v>1880000</v>
      </c>
      <c r="G8" s="12">
        <v>0</v>
      </c>
      <c r="H8" s="12">
        <v>0</v>
      </c>
      <c r="I8" s="23">
        <f t="shared" si="0"/>
        <v>2915399</v>
      </c>
    </row>
    <row r="9" spans="1:9" ht="12.75">
      <c r="A9" s="13">
        <v>7</v>
      </c>
      <c r="B9" s="14" t="s">
        <v>20</v>
      </c>
      <c r="C9" s="15">
        <v>0</v>
      </c>
      <c r="D9" s="15">
        <v>4319</v>
      </c>
      <c r="E9" s="15">
        <v>300192</v>
      </c>
      <c r="F9" s="15">
        <v>840000</v>
      </c>
      <c r="G9" s="15">
        <v>0</v>
      </c>
      <c r="H9" s="15">
        <v>0</v>
      </c>
      <c r="I9" s="24">
        <f t="shared" si="0"/>
        <v>1144511</v>
      </c>
    </row>
    <row r="10" spans="1:9" ht="12.75">
      <c r="A10" s="13">
        <v>8</v>
      </c>
      <c r="B10" s="14" t="s">
        <v>21</v>
      </c>
      <c r="C10" s="15">
        <v>0</v>
      </c>
      <c r="D10" s="15">
        <v>800</v>
      </c>
      <c r="E10" s="15">
        <v>1075706</v>
      </c>
      <c r="F10" s="15">
        <v>4910993</v>
      </c>
      <c r="G10" s="15">
        <v>0</v>
      </c>
      <c r="H10" s="15">
        <v>0</v>
      </c>
      <c r="I10" s="24">
        <f t="shared" si="0"/>
        <v>5987499</v>
      </c>
    </row>
    <row r="11" spans="1:9" ht="12.75">
      <c r="A11" s="13">
        <v>9</v>
      </c>
      <c r="B11" s="14" t="s">
        <v>22</v>
      </c>
      <c r="C11" s="15">
        <v>0</v>
      </c>
      <c r="D11" s="15">
        <v>2650</v>
      </c>
      <c r="E11" s="15">
        <v>3112115</v>
      </c>
      <c r="F11" s="15">
        <v>4828636</v>
      </c>
      <c r="G11" s="15">
        <v>0</v>
      </c>
      <c r="H11" s="15">
        <v>0</v>
      </c>
      <c r="I11" s="24">
        <f t="shared" si="0"/>
        <v>7943401</v>
      </c>
    </row>
    <row r="12" spans="1:9" ht="12.75">
      <c r="A12" s="16">
        <v>10</v>
      </c>
      <c r="B12" s="17" t="s">
        <v>23</v>
      </c>
      <c r="C12" s="18">
        <v>124656</v>
      </c>
      <c r="D12" s="18">
        <v>438</v>
      </c>
      <c r="E12" s="18">
        <v>7930914</v>
      </c>
      <c r="F12" s="18">
        <v>11121079</v>
      </c>
      <c r="G12" s="18">
        <v>29265</v>
      </c>
      <c r="H12" s="18">
        <v>0</v>
      </c>
      <c r="I12" s="25">
        <f t="shared" si="0"/>
        <v>19206352</v>
      </c>
    </row>
    <row r="13" spans="1:9" ht="12.75">
      <c r="A13" s="10">
        <v>11</v>
      </c>
      <c r="B13" s="11" t="s">
        <v>24</v>
      </c>
      <c r="C13" s="12">
        <v>0</v>
      </c>
      <c r="D13" s="12">
        <v>0</v>
      </c>
      <c r="E13" s="12">
        <v>18900</v>
      </c>
      <c r="F13" s="12">
        <v>71182</v>
      </c>
      <c r="G13" s="12">
        <v>0</v>
      </c>
      <c r="H13" s="12">
        <v>0</v>
      </c>
      <c r="I13" s="23">
        <f t="shared" si="0"/>
        <v>90082</v>
      </c>
    </row>
    <row r="14" spans="1:9" ht="12.75">
      <c r="A14" s="13">
        <v>12</v>
      </c>
      <c r="B14" s="14" t="s">
        <v>25</v>
      </c>
      <c r="C14" s="15">
        <v>0</v>
      </c>
      <c r="D14" s="15">
        <v>1235</v>
      </c>
      <c r="E14" s="15">
        <v>285770</v>
      </c>
      <c r="F14" s="15">
        <v>340000</v>
      </c>
      <c r="G14" s="15">
        <v>0</v>
      </c>
      <c r="H14" s="15">
        <v>0</v>
      </c>
      <c r="I14" s="24">
        <f t="shared" si="0"/>
        <v>627005</v>
      </c>
    </row>
    <row r="15" spans="1:9" ht="12.75">
      <c r="A15" s="13">
        <v>13</v>
      </c>
      <c r="B15" s="14" t="s">
        <v>26</v>
      </c>
      <c r="C15" s="15">
        <v>0</v>
      </c>
      <c r="D15" s="15">
        <v>0</v>
      </c>
      <c r="E15" s="15">
        <v>140536</v>
      </c>
      <c r="F15" s="15">
        <v>320546</v>
      </c>
      <c r="G15" s="15">
        <v>1157</v>
      </c>
      <c r="H15" s="15">
        <v>0</v>
      </c>
      <c r="I15" s="24">
        <f t="shared" si="0"/>
        <v>462239</v>
      </c>
    </row>
    <row r="16" spans="1:9" ht="12.75">
      <c r="A16" s="13">
        <v>14</v>
      </c>
      <c r="B16" s="14" t="s">
        <v>27</v>
      </c>
      <c r="C16" s="15">
        <v>0</v>
      </c>
      <c r="D16" s="15">
        <v>129</v>
      </c>
      <c r="E16" s="15">
        <v>326332</v>
      </c>
      <c r="F16" s="15">
        <v>335000</v>
      </c>
      <c r="G16" s="15">
        <v>0</v>
      </c>
      <c r="H16" s="15">
        <v>0</v>
      </c>
      <c r="I16" s="24">
        <f t="shared" si="0"/>
        <v>661461</v>
      </c>
    </row>
    <row r="17" spans="1:9" ht="12.75">
      <c r="A17" s="16">
        <v>15</v>
      </c>
      <c r="B17" s="17" t="s">
        <v>28</v>
      </c>
      <c r="C17" s="18">
        <v>0</v>
      </c>
      <c r="D17" s="18">
        <v>0</v>
      </c>
      <c r="E17" s="18">
        <v>77000</v>
      </c>
      <c r="F17" s="18">
        <v>446818</v>
      </c>
      <c r="G17" s="18">
        <v>0</v>
      </c>
      <c r="H17" s="18">
        <v>0</v>
      </c>
      <c r="I17" s="25">
        <f t="shared" si="0"/>
        <v>523818</v>
      </c>
    </row>
    <row r="18" spans="1:9" ht="12.75">
      <c r="A18" s="10">
        <v>16</v>
      </c>
      <c r="B18" s="11" t="s">
        <v>29</v>
      </c>
      <c r="C18" s="12">
        <v>0</v>
      </c>
      <c r="D18" s="12">
        <v>8375</v>
      </c>
      <c r="E18" s="12">
        <v>1089500</v>
      </c>
      <c r="F18" s="12">
        <v>1935000</v>
      </c>
      <c r="G18" s="12">
        <v>0</v>
      </c>
      <c r="H18" s="12">
        <v>0</v>
      </c>
      <c r="I18" s="23">
        <f t="shared" si="0"/>
        <v>3032875</v>
      </c>
    </row>
    <row r="19" spans="1:9" ht="12.75">
      <c r="A19" s="13">
        <v>17</v>
      </c>
      <c r="B19" s="14" t="s">
        <v>30</v>
      </c>
      <c r="C19" s="15">
        <v>0</v>
      </c>
      <c r="D19" s="15">
        <v>0</v>
      </c>
      <c r="E19" s="15">
        <v>70299</v>
      </c>
      <c r="F19" s="15">
        <v>1683525</v>
      </c>
      <c r="G19" s="15">
        <v>0</v>
      </c>
      <c r="H19" s="15">
        <v>0</v>
      </c>
      <c r="I19" s="24">
        <f t="shared" si="0"/>
        <v>1753824</v>
      </c>
    </row>
    <row r="20" spans="1:9" ht="12.75">
      <c r="A20" s="13">
        <v>18</v>
      </c>
      <c r="B20" s="14" t="s">
        <v>31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</row>
    <row r="21" spans="1:9" ht="12.75">
      <c r="A21" s="13">
        <v>19</v>
      </c>
      <c r="B21" s="14" t="s">
        <v>32</v>
      </c>
      <c r="C21" s="15">
        <v>0</v>
      </c>
      <c r="D21" s="15">
        <v>40250</v>
      </c>
      <c r="E21" s="15">
        <v>0</v>
      </c>
      <c r="F21" s="15">
        <v>875000</v>
      </c>
      <c r="G21" s="15">
        <v>0</v>
      </c>
      <c r="H21" s="15">
        <v>0</v>
      </c>
      <c r="I21" s="24">
        <f t="shared" si="0"/>
        <v>915250</v>
      </c>
    </row>
    <row r="22" spans="1:9" ht="12.75">
      <c r="A22" s="16">
        <v>20</v>
      </c>
      <c r="B22" s="17" t="s">
        <v>33</v>
      </c>
      <c r="C22" s="18">
        <v>0</v>
      </c>
      <c r="D22" s="18">
        <v>2779</v>
      </c>
      <c r="E22" s="18">
        <v>354929</v>
      </c>
      <c r="F22" s="18">
        <v>296545</v>
      </c>
      <c r="G22" s="18">
        <v>0</v>
      </c>
      <c r="H22" s="18">
        <v>0</v>
      </c>
      <c r="I22" s="25">
        <f t="shared" si="0"/>
        <v>654253</v>
      </c>
    </row>
    <row r="23" spans="1:9" ht="12.75">
      <c r="A23" s="10">
        <v>21</v>
      </c>
      <c r="B23" s="11" t="s">
        <v>34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23">
        <f t="shared" si="0"/>
        <v>0</v>
      </c>
    </row>
    <row r="24" spans="1:9" ht="12.75">
      <c r="A24" s="13">
        <v>22</v>
      </c>
      <c r="B24" s="14" t="s">
        <v>35</v>
      </c>
      <c r="C24" s="15">
        <v>0</v>
      </c>
      <c r="D24" s="15">
        <v>0</v>
      </c>
      <c r="E24" s="15">
        <v>104695</v>
      </c>
      <c r="F24" s="15">
        <v>380000</v>
      </c>
      <c r="G24" s="15">
        <v>1885</v>
      </c>
      <c r="H24" s="15">
        <v>0</v>
      </c>
      <c r="I24" s="24">
        <f t="shared" si="0"/>
        <v>486580</v>
      </c>
    </row>
    <row r="25" spans="1:9" ht="12.75">
      <c r="A25" s="13">
        <v>23</v>
      </c>
      <c r="B25" s="14" t="s">
        <v>36</v>
      </c>
      <c r="C25" s="15">
        <v>0</v>
      </c>
      <c r="D25" s="15">
        <v>4205</v>
      </c>
      <c r="E25" s="15">
        <v>2034725</v>
      </c>
      <c r="F25" s="15">
        <v>5104032</v>
      </c>
      <c r="G25" s="15">
        <v>0</v>
      </c>
      <c r="H25" s="15">
        <v>500</v>
      </c>
      <c r="I25" s="24">
        <f t="shared" si="0"/>
        <v>7143462</v>
      </c>
    </row>
    <row r="26" spans="1:9" ht="12.75">
      <c r="A26" s="13">
        <v>24</v>
      </c>
      <c r="B26" s="14" t="s">
        <v>37</v>
      </c>
      <c r="C26" s="15">
        <v>0</v>
      </c>
      <c r="D26" s="15">
        <v>813</v>
      </c>
      <c r="E26" s="15">
        <v>1226908</v>
      </c>
      <c r="F26" s="15">
        <v>2195000</v>
      </c>
      <c r="G26" s="15">
        <v>0</v>
      </c>
      <c r="H26" s="15">
        <v>0</v>
      </c>
      <c r="I26" s="24">
        <f t="shared" si="0"/>
        <v>3422721</v>
      </c>
    </row>
    <row r="27" spans="1:9" ht="12.75">
      <c r="A27" s="16">
        <v>25</v>
      </c>
      <c r="B27" s="17" t="s">
        <v>38</v>
      </c>
      <c r="C27" s="18">
        <v>0</v>
      </c>
      <c r="D27" s="18">
        <v>1974</v>
      </c>
      <c r="E27" s="18">
        <v>300736</v>
      </c>
      <c r="F27" s="18">
        <v>489000</v>
      </c>
      <c r="G27" s="18">
        <v>0</v>
      </c>
      <c r="H27" s="18">
        <v>140996</v>
      </c>
      <c r="I27" s="25">
        <f t="shared" si="0"/>
        <v>932706</v>
      </c>
    </row>
    <row r="28" spans="1:9" ht="12.75">
      <c r="A28" s="10">
        <v>26</v>
      </c>
      <c r="B28" s="11" t="s">
        <v>39</v>
      </c>
      <c r="C28" s="12">
        <v>1489660</v>
      </c>
      <c r="D28" s="12">
        <v>827398</v>
      </c>
      <c r="E28" s="12">
        <v>11278915</v>
      </c>
      <c r="F28" s="12">
        <v>14287479</v>
      </c>
      <c r="G28" s="12">
        <v>0</v>
      </c>
      <c r="H28" s="12">
        <v>0</v>
      </c>
      <c r="I28" s="23">
        <f t="shared" si="0"/>
        <v>27883452</v>
      </c>
    </row>
    <row r="29" spans="1:9" ht="12.75">
      <c r="A29" s="13">
        <v>27</v>
      </c>
      <c r="B29" s="14" t="s">
        <v>40</v>
      </c>
      <c r="C29" s="15">
        <v>0</v>
      </c>
      <c r="D29" s="15">
        <v>1761</v>
      </c>
      <c r="E29" s="15">
        <v>542353</v>
      </c>
      <c r="F29" s="15">
        <v>591000</v>
      </c>
      <c r="G29" s="15">
        <v>0</v>
      </c>
      <c r="H29" s="15">
        <v>51</v>
      </c>
      <c r="I29" s="24">
        <f t="shared" si="0"/>
        <v>1135165</v>
      </c>
    </row>
    <row r="30" spans="1:9" ht="12.75">
      <c r="A30" s="13">
        <v>28</v>
      </c>
      <c r="B30" s="14" t="s">
        <v>41</v>
      </c>
      <c r="C30" s="15">
        <v>0</v>
      </c>
      <c r="D30" s="15">
        <v>9677</v>
      </c>
      <c r="E30" s="15">
        <v>5432650</v>
      </c>
      <c r="F30" s="15">
        <v>5239672</v>
      </c>
      <c r="G30" s="15">
        <v>0</v>
      </c>
      <c r="H30" s="15">
        <v>934</v>
      </c>
      <c r="I30" s="24">
        <f t="shared" si="0"/>
        <v>10682933</v>
      </c>
    </row>
    <row r="31" spans="1:9" ht="12.75">
      <c r="A31" s="13">
        <v>29</v>
      </c>
      <c r="B31" s="14" t="s">
        <v>42</v>
      </c>
      <c r="C31" s="15">
        <v>0</v>
      </c>
      <c r="D31" s="15">
        <v>0</v>
      </c>
      <c r="E31" s="15">
        <v>2158374</v>
      </c>
      <c r="F31" s="15">
        <v>1547235</v>
      </c>
      <c r="G31" s="15">
        <v>0</v>
      </c>
      <c r="H31" s="15">
        <v>0</v>
      </c>
      <c r="I31" s="24">
        <f t="shared" si="0"/>
        <v>3705609</v>
      </c>
    </row>
    <row r="32" spans="1:9" ht="12.75">
      <c r="A32" s="16">
        <v>30</v>
      </c>
      <c r="B32" s="17" t="s">
        <v>43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25">
        <f t="shared" si="0"/>
        <v>0</v>
      </c>
    </row>
    <row r="33" spans="1:9" ht="12.75">
      <c r="A33" s="10">
        <v>31</v>
      </c>
      <c r="B33" s="11" t="s">
        <v>44</v>
      </c>
      <c r="C33" s="12">
        <v>30626</v>
      </c>
      <c r="D33" s="12">
        <v>3251</v>
      </c>
      <c r="E33" s="12">
        <v>387771</v>
      </c>
      <c r="F33" s="12">
        <v>1784016</v>
      </c>
      <c r="G33" s="12">
        <v>0</v>
      </c>
      <c r="H33" s="12">
        <v>520</v>
      </c>
      <c r="I33" s="23">
        <f t="shared" si="0"/>
        <v>2206184</v>
      </c>
    </row>
    <row r="34" spans="1:9" ht="12.75">
      <c r="A34" s="13">
        <v>32</v>
      </c>
      <c r="B34" s="14" t="s">
        <v>45</v>
      </c>
      <c r="C34" s="15">
        <v>129120</v>
      </c>
      <c r="D34" s="15">
        <v>13050</v>
      </c>
      <c r="E34" s="15">
        <v>1367203</v>
      </c>
      <c r="F34" s="15">
        <v>1368258</v>
      </c>
      <c r="G34" s="15">
        <v>1029722</v>
      </c>
      <c r="H34" s="15">
        <v>241195</v>
      </c>
      <c r="I34" s="24">
        <f t="shared" si="0"/>
        <v>4148548</v>
      </c>
    </row>
    <row r="35" spans="1:9" ht="12.75">
      <c r="A35" s="13">
        <v>33</v>
      </c>
      <c r="B35" s="14" t="s">
        <v>46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</row>
    <row r="36" spans="1:9" ht="12.75">
      <c r="A36" s="13">
        <v>34</v>
      </c>
      <c r="B36" s="14" t="s">
        <v>47</v>
      </c>
      <c r="C36" s="15">
        <v>0</v>
      </c>
      <c r="D36" s="15">
        <v>0</v>
      </c>
      <c r="E36" s="15">
        <v>128814</v>
      </c>
      <c r="F36" s="15">
        <v>2193001</v>
      </c>
      <c r="G36" s="15">
        <v>0</v>
      </c>
      <c r="H36" s="15">
        <v>5109</v>
      </c>
      <c r="I36" s="24">
        <f t="shared" si="0"/>
        <v>2326924</v>
      </c>
    </row>
    <row r="37" spans="1:9" ht="12.75">
      <c r="A37" s="16">
        <v>35</v>
      </c>
      <c r="B37" s="17" t="s">
        <v>48</v>
      </c>
      <c r="C37" s="18">
        <v>0</v>
      </c>
      <c r="D37" s="18">
        <v>4252</v>
      </c>
      <c r="E37" s="18">
        <v>2947227</v>
      </c>
      <c r="F37" s="18">
        <v>0</v>
      </c>
      <c r="G37" s="18">
        <v>0</v>
      </c>
      <c r="H37" s="18">
        <v>0</v>
      </c>
      <c r="I37" s="25">
        <f t="shared" si="0"/>
        <v>2951479</v>
      </c>
    </row>
    <row r="38" spans="1:9" ht="12.75">
      <c r="A38" s="10">
        <v>36</v>
      </c>
      <c r="B38" s="11" t="s">
        <v>49</v>
      </c>
      <c r="C38" s="12">
        <v>0</v>
      </c>
      <c r="D38" s="12">
        <v>0</v>
      </c>
      <c r="E38" s="12">
        <v>17065172</v>
      </c>
      <c r="F38" s="12">
        <v>16975762</v>
      </c>
      <c r="G38" s="12">
        <v>0</v>
      </c>
      <c r="H38" s="12">
        <v>0</v>
      </c>
      <c r="I38" s="23">
        <f t="shared" si="0"/>
        <v>34040934</v>
      </c>
    </row>
    <row r="39" spans="1:9" ht="12.75">
      <c r="A39" s="13">
        <v>37</v>
      </c>
      <c r="B39" s="14" t="s">
        <v>50</v>
      </c>
      <c r="C39" s="15">
        <v>0</v>
      </c>
      <c r="D39" s="15">
        <v>101211</v>
      </c>
      <c r="E39" s="15">
        <v>5836604</v>
      </c>
      <c r="F39" s="15">
        <v>4435000</v>
      </c>
      <c r="G39" s="15">
        <v>5950</v>
      </c>
      <c r="H39" s="15">
        <v>0</v>
      </c>
      <c r="I39" s="24">
        <f t="shared" si="0"/>
        <v>10378765</v>
      </c>
    </row>
    <row r="40" spans="1:9" ht="12.75">
      <c r="A40" s="13">
        <v>38</v>
      </c>
      <c r="B40" s="14" t="s">
        <v>51</v>
      </c>
      <c r="C40" s="15">
        <v>0</v>
      </c>
      <c r="D40" s="15">
        <v>0</v>
      </c>
      <c r="E40" s="15">
        <v>560377</v>
      </c>
      <c r="F40" s="15">
        <v>1696455</v>
      </c>
      <c r="G40" s="15">
        <v>0</v>
      </c>
      <c r="H40" s="15">
        <v>5775</v>
      </c>
      <c r="I40" s="24">
        <f t="shared" si="0"/>
        <v>2262607</v>
      </c>
    </row>
    <row r="41" spans="1:9" ht="12.75">
      <c r="A41" s="13">
        <v>39</v>
      </c>
      <c r="B41" s="14" t="s">
        <v>52</v>
      </c>
      <c r="C41" s="15">
        <v>0</v>
      </c>
      <c r="D41" s="15">
        <v>0</v>
      </c>
      <c r="E41" s="15">
        <v>373788</v>
      </c>
      <c r="F41" s="15">
        <v>651891</v>
      </c>
      <c r="G41" s="15">
        <v>0</v>
      </c>
      <c r="H41" s="15">
        <v>0</v>
      </c>
      <c r="I41" s="24">
        <f t="shared" si="0"/>
        <v>1025679</v>
      </c>
    </row>
    <row r="42" spans="1:9" ht="12.75">
      <c r="A42" s="16">
        <v>40</v>
      </c>
      <c r="B42" s="17" t="s">
        <v>53</v>
      </c>
      <c r="C42" s="18">
        <v>0</v>
      </c>
      <c r="D42" s="18">
        <v>13437</v>
      </c>
      <c r="E42" s="18">
        <v>4199922</v>
      </c>
      <c r="F42" s="18">
        <v>5834792</v>
      </c>
      <c r="G42" s="18">
        <v>850000</v>
      </c>
      <c r="H42" s="18">
        <v>17063</v>
      </c>
      <c r="I42" s="25">
        <f t="shared" si="0"/>
        <v>10915214</v>
      </c>
    </row>
    <row r="43" spans="1:9" ht="12.75">
      <c r="A43" s="10">
        <v>41</v>
      </c>
      <c r="B43" s="11" t="s">
        <v>54</v>
      </c>
      <c r="C43" s="12">
        <v>0</v>
      </c>
      <c r="D43" s="12">
        <v>0</v>
      </c>
      <c r="E43" s="12">
        <v>527790</v>
      </c>
      <c r="F43" s="12">
        <v>410000</v>
      </c>
      <c r="G43" s="12">
        <v>0</v>
      </c>
      <c r="H43" s="12">
        <v>0</v>
      </c>
      <c r="I43" s="23">
        <f t="shared" si="0"/>
        <v>937790</v>
      </c>
    </row>
    <row r="44" spans="1:9" ht="12.75">
      <c r="A44" s="13">
        <v>42</v>
      </c>
      <c r="B44" s="14" t="s">
        <v>55</v>
      </c>
      <c r="C44" s="15">
        <v>0</v>
      </c>
      <c r="D44" s="15">
        <v>1282</v>
      </c>
      <c r="E44" s="15">
        <v>606680</v>
      </c>
      <c r="F44" s="15">
        <v>536000</v>
      </c>
      <c r="G44" s="15">
        <v>0</v>
      </c>
      <c r="H44" s="15">
        <v>1133</v>
      </c>
      <c r="I44" s="24">
        <f t="shared" si="0"/>
        <v>1145095</v>
      </c>
    </row>
    <row r="45" spans="1:9" ht="12.75">
      <c r="A45" s="13">
        <v>43</v>
      </c>
      <c r="B45" s="14" t="s">
        <v>56</v>
      </c>
      <c r="C45" s="15">
        <v>0</v>
      </c>
      <c r="D45" s="15">
        <v>4561</v>
      </c>
      <c r="E45" s="15">
        <v>1421339</v>
      </c>
      <c r="F45" s="15">
        <v>2461100</v>
      </c>
      <c r="G45" s="15">
        <v>0</v>
      </c>
      <c r="H45" s="15">
        <v>0</v>
      </c>
      <c r="I45" s="24">
        <f t="shared" si="0"/>
        <v>3887000</v>
      </c>
    </row>
    <row r="46" spans="1:9" ht="12.75">
      <c r="A46" s="13">
        <v>44</v>
      </c>
      <c r="B46" s="14" t="s">
        <v>57</v>
      </c>
      <c r="C46" s="15">
        <v>0</v>
      </c>
      <c r="D46" s="15">
        <v>3747</v>
      </c>
      <c r="E46" s="15">
        <v>1691507</v>
      </c>
      <c r="F46" s="15">
        <v>1689000</v>
      </c>
      <c r="G46" s="15">
        <v>0</v>
      </c>
      <c r="H46" s="15">
        <v>0</v>
      </c>
      <c r="I46" s="24">
        <f t="shared" si="0"/>
        <v>3384254</v>
      </c>
    </row>
    <row r="47" spans="1:9" ht="12.75">
      <c r="A47" s="16">
        <v>45</v>
      </c>
      <c r="B47" s="17" t="s">
        <v>58</v>
      </c>
      <c r="C47" s="18">
        <v>0</v>
      </c>
      <c r="D47" s="18">
        <v>6351</v>
      </c>
      <c r="E47" s="18">
        <v>2041100</v>
      </c>
      <c r="F47" s="18">
        <v>3221000</v>
      </c>
      <c r="G47" s="18">
        <v>0</v>
      </c>
      <c r="H47" s="18">
        <v>0</v>
      </c>
      <c r="I47" s="25">
        <f t="shared" si="0"/>
        <v>5268451</v>
      </c>
    </row>
    <row r="48" spans="1:9" ht="12.75">
      <c r="A48" s="10">
        <v>46</v>
      </c>
      <c r="B48" s="11" t="s">
        <v>59</v>
      </c>
      <c r="C48" s="12">
        <v>0</v>
      </c>
      <c r="D48" s="12">
        <v>0</v>
      </c>
      <c r="E48" s="12">
        <v>69142</v>
      </c>
      <c r="F48" s="12">
        <v>245644</v>
      </c>
      <c r="G48" s="12">
        <v>0</v>
      </c>
      <c r="H48" s="12">
        <v>0</v>
      </c>
      <c r="I48" s="23">
        <f t="shared" si="0"/>
        <v>314786</v>
      </c>
    </row>
    <row r="49" spans="1:9" ht="12.75">
      <c r="A49" s="13">
        <v>47</v>
      </c>
      <c r="B49" s="14" t="s">
        <v>60</v>
      </c>
      <c r="C49" s="15">
        <v>0</v>
      </c>
      <c r="D49" s="15">
        <v>4470</v>
      </c>
      <c r="E49" s="15">
        <v>1255849</v>
      </c>
      <c r="F49" s="15">
        <v>9493182</v>
      </c>
      <c r="G49" s="15">
        <v>43116</v>
      </c>
      <c r="H49" s="15">
        <v>0</v>
      </c>
      <c r="I49" s="24">
        <f t="shared" si="0"/>
        <v>10796617</v>
      </c>
    </row>
    <row r="50" spans="1:9" ht="12.75">
      <c r="A50" s="13">
        <v>48</v>
      </c>
      <c r="B50" s="14" t="s">
        <v>61</v>
      </c>
      <c r="C50" s="15">
        <v>0</v>
      </c>
      <c r="D50" s="15">
        <v>0</v>
      </c>
      <c r="E50" s="15">
        <v>1356006</v>
      </c>
      <c r="F50" s="15">
        <v>2715000</v>
      </c>
      <c r="G50" s="15">
        <v>7528</v>
      </c>
      <c r="H50" s="15">
        <v>0</v>
      </c>
      <c r="I50" s="24">
        <f t="shared" si="0"/>
        <v>4078534</v>
      </c>
    </row>
    <row r="51" spans="1:9" ht="12.75">
      <c r="A51" s="13">
        <v>49</v>
      </c>
      <c r="B51" s="14" t="s">
        <v>62</v>
      </c>
      <c r="C51" s="15">
        <v>0</v>
      </c>
      <c r="D51" s="15">
        <v>0</v>
      </c>
      <c r="E51" s="15">
        <v>2674624</v>
      </c>
      <c r="F51" s="15">
        <v>555000</v>
      </c>
      <c r="G51" s="15">
        <v>500</v>
      </c>
      <c r="H51" s="15">
        <v>0</v>
      </c>
      <c r="I51" s="24">
        <f t="shared" si="0"/>
        <v>3230124</v>
      </c>
    </row>
    <row r="52" spans="1:9" ht="12.75">
      <c r="A52" s="16">
        <v>50</v>
      </c>
      <c r="B52" s="17" t="s">
        <v>63</v>
      </c>
      <c r="C52" s="18">
        <v>0</v>
      </c>
      <c r="D52" s="18">
        <v>4175</v>
      </c>
      <c r="E52" s="18">
        <v>1214091</v>
      </c>
      <c r="F52" s="18">
        <v>922273</v>
      </c>
      <c r="G52" s="18">
        <v>0</v>
      </c>
      <c r="H52" s="18">
        <v>92408</v>
      </c>
      <c r="I52" s="25">
        <f t="shared" si="0"/>
        <v>2232947</v>
      </c>
    </row>
    <row r="53" spans="1:9" ht="12.75">
      <c r="A53" s="10">
        <v>51</v>
      </c>
      <c r="B53" s="11" t="s">
        <v>64</v>
      </c>
      <c r="C53" s="12">
        <v>0</v>
      </c>
      <c r="D53" s="12">
        <v>700</v>
      </c>
      <c r="E53" s="12">
        <v>876165</v>
      </c>
      <c r="F53" s="12">
        <v>1202197</v>
      </c>
      <c r="G53" s="12">
        <v>0</v>
      </c>
      <c r="H53" s="12">
        <v>0</v>
      </c>
      <c r="I53" s="23">
        <f t="shared" si="0"/>
        <v>2079062</v>
      </c>
    </row>
    <row r="54" spans="1:9" ht="12.75">
      <c r="A54" s="13">
        <v>52</v>
      </c>
      <c r="B54" s="14" t="s">
        <v>65</v>
      </c>
      <c r="C54" s="15">
        <v>13336</v>
      </c>
      <c r="D54" s="15">
        <v>7596</v>
      </c>
      <c r="E54" s="15">
        <v>6098793</v>
      </c>
      <c r="F54" s="15">
        <v>8965000</v>
      </c>
      <c r="G54" s="15">
        <v>3417294</v>
      </c>
      <c r="H54" s="15">
        <v>0</v>
      </c>
      <c r="I54" s="24">
        <f t="shared" si="0"/>
        <v>18502019</v>
      </c>
    </row>
    <row r="55" spans="1:9" ht="12.75">
      <c r="A55" s="13">
        <v>53</v>
      </c>
      <c r="B55" s="14" t="s">
        <v>66</v>
      </c>
      <c r="C55" s="15">
        <v>95419</v>
      </c>
      <c r="D55" s="15">
        <v>0</v>
      </c>
      <c r="E55" s="15">
        <v>2574417</v>
      </c>
      <c r="F55" s="15">
        <v>4272743</v>
      </c>
      <c r="G55" s="15">
        <v>0</v>
      </c>
      <c r="H55" s="15">
        <v>0</v>
      </c>
      <c r="I55" s="24">
        <f t="shared" si="0"/>
        <v>6942579</v>
      </c>
    </row>
    <row r="56" spans="1:9" ht="12.75">
      <c r="A56" s="13">
        <v>54</v>
      </c>
      <c r="B56" s="14" t="s">
        <v>67</v>
      </c>
      <c r="C56" s="15">
        <v>0</v>
      </c>
      <c r="D56" s="15">
        <v>0</v>
      </c>
      <c r="E56" s="15">
        <v>22008</v>
      </c>
      <c r="F56" s="15">
        <v>23000</v>
      </c>
      <c r="G56" s="15">
        <v>0</v>
      </c>
      <c r="H56" s="15">
        <v>69</v>
      </c>
      <c r="I56" s="24">
        <f t="shared" si="0"/>
        <v>45077</v>
      </c>
    </row>
    <row r="57" spans="1:9" ht="12.75">
      <c r="A57" s="16">
        <v>55</v>
      </c>
      <c r="B57" s="17" t="s">
        <v>68</v>
      </c>
      <c r="C57" s="18">
        <v>0</v>
      </c>
      <c r="D57" s="18">
        <v>0</v>
      </c>
      <c r="E57" s="18">
        <v>327852</v>
      </c>
      <c r="F57" s="18">
        <v>1511456</v>
      </c>
      <c r="G57" s="18">
        <v>450</v>
      </c>
      <c r="H57" s="18">
        <v>0</v>
      </c>
      <c r="I57" s="25">
        <f t="shared" si="0"/>
        <v>1839758</v>
      </c>
    </row>
    <row r="58" spans="1:9" ht="12.75">
      <c r="A58" s="10">
        <v>56</v>
      </c>
      <c r="B58" s="11" t="s">
        <v>69</v>
      </c>
      <c r="C58" s="12">
        <v>0</v>
      </c>
      <c r="D58" s="12">
        <v>404</v>
      </c>
      <c r="E58" s="12">
        <v>27832</v>
      </c>
      <c r="F58" s="12">
        <v>560000</v>
      </c>
      <c r="G58" s="12">
        <v>0</v>
      </c>
      <c r="H58" s="12">
        <v>0</v>
      </c>
      <c r="I58" s="23">
        <f t="shared" si="0"/>
        <v>588236</v>
      </c>
    </row>
    <row r="59" spans="1:9" ht="12.75">
      <c r="A59" s="13">
        <v>57</v>
      </c>
      <c r="B59" s="14" t="s">
        <v>70</v>
      </c>
      <c r="C59" s="15">
        <v>0</v>
      </c>
      <c r="D59" s="15">
        <v>1006</v>
      </c>
      <c r="E59" s="15">
        <v>164537</v>
      </c>
      <c r="F59" s="15">
        <v>470000</v>
      </c>
      <c r="G59" s="15">
        <v>0</v>
      </c>
      <c r="H59" s="15">
        <v>0</v>
      </c>
      <c r="I59" s="24">
        <f t="shared" si="0"/>
        <v>635543</v>
      </c>
    </row>
    <row r="60" spans="1:9" ht="12.75">
      <c r="A60" s="13">
        <v>58</v>
      </c>
      <c r="B60" s="14" t="s">
        <v>71</v>
      </c>
      <c r="C60" s="15">
        <v>10169</v>
      </c>
      <c r="D60" s="15">
        <v>3684</v>
      </c>
      <c r="E60" s="15">
        <v>480623</v>
      </c>
      <c r="F60" s="15">
        <v>955371</v>
      </c>
      <c r="G60" s="15">
        <v>0</v>
      </c>
      <c r="H60" s="15">
        <v>0</v>
      </c>
      <c r="I60" s="24">
        <f t="shared" si="0"/>
        <v>1449847</v>
      </c>
    </row>
    <row r="61" spans="1:9" ht="12.75">
      <c r="A61" s="13">
        <v>59</v>
      </c>
      <c r="B61" s="14" t="s">
        <v>72</v>
      </c>
      <c r="C61" s="15">
        <v>0</v>
      </c>
      <c r="D61" s="15">
        <v>0</v>
      </c>
      <c r="E61" s="15">
        <v>230583</v>
      </c>
      <c r="F61" s="15">
        <v>660000</v>
      </c>
      <c r="G61" s="15">
        <v>0</v>
      </c>
      <c r="H61" s="15">
        <v>2000</v>
      </c>
      <c r="I61" s="24">
        <f t="shared" si="0"/>
        <v>892583</v>
      </c>
    </row>
    <row r="62" spans="1:9" ht="12.75">
      <c r="A62" s="16">
        <v>60</v>
      </c>
      <c r="B62" s="17" t="s">
        <v>73</v>
      </c>
      <c r="C62" s="18">
        <v>18395</v>
      </c>
      <c r="D62" s="18">
        <v>3864</v>
      </c>
      <c r="E62" s="18">
        <v>842319</v>
      </c>
      <c r="F62" s="18">
        <v>1120000</v>
      </c>
      <c r="G62" s="18">
        <v>0</v>
      </c>
      <c r="H62" s="18">
        <v>4315</v>
      </c>
      <c r="I62" s="25">
        <f t="shared" si="0"/>
        <v>1988893</v>
      </c>
    </row>
    <row r="63" spans="1:9" ht="12.75">
      <c r="A63" s="10">
        <v>61</v>
      </c>
      <c r="B63" s="11" t="s">
        <v>74</v>
      </c>
      <c r="C63" s="12">
        <v>0</v>
      </c>
      <c r="D63" s="12">
        <v>1696</v>
      </c>
      <c r="E63" s="12">
        <v>706428</v>
      </c>
      <c r="F63" s="12">
        <v>1110000</v>
      </c>
      <c r="G63" s="12">
        <v>0</v>
      </c>
      <c r="H63" s="12">
        <v>0</v>
      </c>
      <c r="I63" s="23">
        <f t="shared" si="0"/>
        <v>1818124</v>
      </c>
    </row>
    <row r="64" spans="1:9" ht="12.75">
      <c r="A64" s="13">
        <v>62</v>
      </c>
      <c r="B64" s="14" t="s">
        <v>75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24">
        <f t="shared" si="0"/>
        <v>0</v>
      </c>
    </row>
    <row r="65" spans="1:9" ht="12.75">
      <c r="A65" s="13">
        <v>63</v>
      </c>
      <c r="B65" s="14" t="s">
        <v>76</v>
      </c>
      <c r="C65" s="15">
        <v>0</v>
      </c>
      <c r="D65" s="15">
        <v>1535</v>
      </c>
      <c r="E65" s="15">
        <v>425800</v>
      </c>
      <c r="F65" s="15">
        <v>565000</v>
      </c>
      <c r="G65" s="15">
        <v>0</v>
      </c>
      <c r="H65" s="15">
        <v>0</v>
      </c>
      <c r="I65" s="24">
        <f t="shared" si="0"/>
        <v>992335</v>
      </c>
    </row>
    <row r="66" spans="1:9" ht="12.75">
      <c r="A66" s="13">
        <v>64</v>
      </c>
      <c r="B66" s="14" t="s">
        <v>77</v>
      </c>
      <c r="C66" s="15">
        <v>7664</v>
      </c>
      <c r="D66" s="15">
        <v>3576</v>
      </c>
      <c r="E66" s="15">
        <v>632011</v>
      </c>
      <c r="F66" s="15">
        <v>1285000</v>
      </c>
      <c r="G66" s="15">
        <v>0</v>
      </c>
      <c r="H66" s="15">
        <v>0</v>
      </c>
      <c r="I66" s="24">
        <f t="shared" si="0"/>
        <v>1928251</v>
      </c>
    </row>
    <row r="67" spans="1:9" ht="12.75">
      <c r="A67" s="13">
        <v>65</v>
      </c>
      <c r="B67" s="14" t="s">
        <v>12</v>
      </c>
      <c r="C67" s="15">
        <v>133755</v>
      </c>
      <c r="D67" s="15">
        <v>520</v>
      </c>
      <c r="E67" s="15">
        <v>2712927</v>
      </c>
      <c r="F67" s="15">
        <v>2585000</v>
      </c>
      <c r="G67" s="15">
        <v>0</v>
      </c>
      <c r="H67" s="15">
        <v>1977</v>
      </c>
      <c r="I67" s="24">
        <f t="shared" si="0"/>
        <v>5434179</v>
      </c>
    </row>
    <row r="68" spans="1:9" ht="12.75">
      <c r="A68" s="21">
        <v>66</v>
      </c>
      <c r="B68" s="19" t="s">
        <v>13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6">
        <f>SUM(C68:H68)</f>
        <v>0</v>
      </c>
    </row>
    <row r="69" spans="2:9" ht="12.75">
      <c r="B69" s="5"/>
      <c r="C69" s="6"/>
      <c r="D69" s="6"/>
      <c r="E69" s="6"/>
      <c r="F69" s="6"/>
      <c r="G69" s="6"/>
      <c r="H69" s="6"/>
      <c r="I69" s="7"/>
    </row>
    <row r="70" spans="2:9" ht="12.75">
      <c r="B70" s="8" t="s">
        <v>78</v>
      </c>
      <c r="C70" s="9">
        <f>SUM(C3:C68)</f>
        <v>2130095</v>
      </c>
      <c r="D70" s="9">
        <f>SUM(D3:D68)</f>
        <v>1140246</v>
      </c>
      <c r="E70" s="9">
        <f>SUM(E3:E68)</f>
        <v>104505804</v>
      </c>
      <c r="F70" s="9">
        <f>SUM(F3:F68)</f>
        <v>147000434</v>
      </c>
      <c r="G70" s="9">
        <f>SUM(G3:G68)</f>
        <v>5386867</v>
      </c>
      <c r="H70" s="9">
        <f>SUM(H3:H68)</f>
        <v>539906</v>
      </c>
      <c r="I70" s="22">
        <f>SUM(I3:I68)</f>
        <v>260703352</v>
      </c>
    </row>
  </sheetData>
  <mergeCells count="1">
    <mergeCell ref="I1:I2"/>
  </mergeCells>
  <printOptions horizontalCentered="1"/>
  <pageMargins left="0.25" right="0.25" top="1" bottom="0.5" header="0.5" footer="0.5"/>
  <pageSetup horizontalDpi="600" verticalDpi="600" orientation="portrait" paperSize="5" r:id="rId1"/>
  <headerFooter alignWithMargins="0">
    <oddHeader>&amp;C&amp;14Debt Service Expenditures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2003-11-24T19:11:18Z</cp:lastPrinted>
  <dcterms:created xsi:type="dcterms:W3CDTF">2003-11-24T18:51:29Z</dcterms:created>
  <dcterms:modified xsi:type="dcterms:W3CDTF">2003-11-24T19:52:16Z</dcterms:modified>
  <cp:category/>
  <cp:version/>
  <cp:contentType/>
  <cp:contentStatus/>
</cp:coreProperties>
</file>