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Total Revenue" sheetId="1" r:id="rId1"/>
  </sheets>
  <definedNames>
    <definedName name="_xlnm.Print_Area" localSheetId="0">'Total Revenue'!$A$1:$L$70</definedName>
    <definedName name="_xlnm.Print_Titles" localSheetId="0">'Total Revenue'!$A:$B,'Total Revenue'!$1:$3</definedName>
  </definedNames>
  <calcPr fullCalcOnLoad="1"/>
</workbook>
</file>

<file path=xl/sharedStrings.xml><?xml version="1.0" encoding="utf-8"?>
<sst xmlns="http://schemas.openxmlformats.org/spreadsheetml/2006/main" count="76" uniqueCount="76">
  <si>
    <t>Total Revenue</t>
  </si>
  <si>
    <t>District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</si>
  <si>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</si>
  <si>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</si>
  <si>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</si>
  <si>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</si>
  <si>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</si>
  <si>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</si>
  <si>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</si>
  <si>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</si>
  <si>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</si>
  <si>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</si>
  <si>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</si>
  <si>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</si>
  <si>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</si>
  <si>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</si>
  <si>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</si>
  <si>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</si>
  <si>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</si>
  <si>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</si>
  <si>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</si>
  <si>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</si>
  <si>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</si>
  <si>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</si>
  <si>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</si>
  <si>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</si>
  <si>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</si>
  <si>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</si>
  <si>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</si>
  <si>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</si>
  <si>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</si>
  <si>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</si>
  <si>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</si>
  <si>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</si>
  <si>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</si>
  <si>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</si>
  <si>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</si>
  <si>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</si>
  <si>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</si>
  <si>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</si>
  <si>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</si>
  <si>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</si>
  <si>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</si>
  <si>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</si>
  <si>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</si>
  <si>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</si>
  <si>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</si>
  <si>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</si>
  <si>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</si>
  <si>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</si>
  <si>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</si>
  <si>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</si>
  <si>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</si>
  <si>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</si>
  <si>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</si>
  <si>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</si>
  <si>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</si>
  <si>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</si>
  <si>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</si>
  <si>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</si>
  <si>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</si>
  <si>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</si>
  <si>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</si>
  <si>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</si>
  <si>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</si>
  <si>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</si>
  <si>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</si>
  <si>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</si>
  <si>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</si>
  <si>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Federal Revenue</t>
  </si>
  <si>
    <t>State Revenue</t>
  </si>
  <si>
    <t>Local Revenue</t>
  </si>
  <si>
    <t>Federal Revenue as a Percent of Total Revenue</t>
  </si>
  <si>
    <t>State Revenue as a Percent of Total Revenue</t>
  </si>
  <si>
    <t>Local Revenue as a Percent of Total Revenue</t>
  </si>
  <si>
    <t>LEA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</si>
</sst>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0" applyNumberFormat="1" applyFont="1" applyAlignment="1">
      <alignment/>
    </xf>
    <xf numFmtId="38" fontId="5" fillId="0" borderId="0" xfId="0" applyNumberFormat="1" applyFont="1" applyAlignment="1">
      <alignment wrapText="1"/>
    </xf>
    <xf numFmtId="0" fontId="4" fillId="0" borderId="0" xfId="0" applyFont="1" applyAlignment="1">
      <alignment/>
    </xf>
    <xf numFmtId="37" fontId="5" fillId="2" borderId="1" xfId="0" applyNumberFormat="1" applyFont="1" applyFill="1" applyBorder="1" applyAlignment="1">
      <alignment horizontal="center" vertical="center" wrapText="1"/>
    </xf>
    <xf numFmtId="37" fontId="4" fillId="0" borderId="2" xfId="0" applyNumberFormat="1" applyFont="1" applyBorder="1" applyAlignment="1">
      <alignment horizontal="right" vertical="center" wrapText="1"/>
    </xf>
    <xf numFmtId="6" fontId="4" fillId="0" borderId="2" xfId="0" applyNumberFormat="1" applyFont="1" applyBorder="1" applyAlignment="1">
      <alignment horizontal="right" vertical="center" wrapText="1"/>
    </xf>
    <xf numFmtId="37" fontId="4" fillId="0" borderId="3" xfId="0" applyNumberFormat="1" applyFont="1" applyBorder="1" applyAlignment="1">
      <alignment horizontal="right" vertical="center" wrapText="1"/>
    </xf>
    <xf numFmtId="6" fontId="4" fillId="0" borderId="3" xfId="0" applyNumberFormat="1" applyFont="1" applyBorder="1" applyAlignment="1">
      <alignment horizontal="right" vertical="center" wrapText="1"/>
    </xf>
    <xf numFmtId="37" fontId="4" fillId="0" borderId="4" xfId="0" applyNumberFormat="1" applyFont="1" applyBorder="1" applyAlignment="1">
      <alignment horizontal="right" vertical="center" wrapText="1"/>
    </xf>
    <xf numFmtId="37" fontId="5" fillId="0" borderId="4" xfId="0" applyNumberFormat="1" applyFont="1" applyBorder="1" applyAlignment="1">
      <alignment horizontal="right" vertical="center" wrapText="1"/>
    </xf>
    <xf numFmtId="6" fontId="5" fillId="0" borderId="4" xfId="0" applyNumberFormat="1" applyFont="1" applyBorder="1" applyAlignment="1">
      <alignment horizontal="right" vertical="center" wrapText="1"/>
    </xf>
    <xf numFmtId="6" fontId="5" fillId="0" borderId="5" xfId="0" applyNumberFormat="1" applyFont="1" applyBorder="1" applyAlignment="1">
      <alignment horizontal="right" vertical="center" wrapText="1"/>
    </xf>
    <xf numFmtId="37" fontId="4" fillId="0" borderId="6" xfId="0" applyNumberFormat="1" applyFont="1" applyBorder="1" applyAlignment="1">
      <alignment horizontal="left" vertical="center" wrapText="1"/>
    </xf>
    <xf numFmtId="37" fontId="4" fillId="0" borderId="7" xfId="0" applyNumberFormat="1" applyFont="1" applyBorder="1" applyAlignment="1">
      <alignment horizontal="left" vertical="center" wrapText="1"/>
    </xf>
    <xf numFmtId="37" fontId="4" fillId="0" borderId="8" xfId="0" applyNumberFormat="1" applyFont="1" applyBorder="1" applyAlignment="1">
      <alignment horizontal="left" vertical="center" wrapText="1"/>
    </xf>
    <xf numFmtId="6" fontId="4" fillId="0" borderId="9" xfId="0" applyNumberFormat="1" applyFont="1" applyBorder="1" applyAlignment="1">
      <alignment horizontal="right" vertical="center" wrapText="1"/>
    </xf>
    <xf numFmtId="38" fontId="6" fillId="3" borderId="10" xfId="21" applyNumberFormat="1" applyFont="1" applyFill="1" applyBorder="1" applyAlignment="1">
      <alignment horizontal="center"/>
      <protection/>
    </xf>
    <xf numFmtId="38" fontId="6" fillId="3" borderId="3" xfId="21" applyNumberFormat="1" applyFont="1" applyFill="1" applyBorder="1" applyAlignment="1">
      <alignment horizontal="center"/>
      <protection/>
    </xf>
    <xf numFmtId="0" fontId="6" fillId="3" borderId="3" xfId="22" applyFont="1" applyFill="1" applyBorder="1" applyAlignment="1">
      <alignment horizontal="center"/>
      <protection/>
    </xf>
    <xf numFmtId="38" fontId="5" fillId="4" borderId="11" xfId="0" applyNumberFormat="1" applyFont="1" applyFill="1" applyBorder="1" applyAlignment="1">
      <alignment horizontal="center" wrapText="1"/>
    </xf>
    <xf numFmtId="38" fontId="6" fillId="3" borderId="12" xfId="21" applyNumberFormat="1" applyFont="1" applyFill="1" applyBorder="1" applyAlignment="1">
      <alignment horizontal="center"/>
      <protection/>
    </xf>
    <xf numFmtId="38" fontId="5" fillId="5" borderId="11" xfId="0" applyNumberFormat="1" applyFont="1" applyFill="1" applyBorder="1" applyAlignment="1">
      <alignment horizontal="center" wrapText="1"/>
    </xf>
    <xf numFmtId="38" fontId="5" fillId="6" borderId="11" xfId="0" applyNumberFormat="1" applyFont="1" applyFill="1" applyBorder="1" applyAlignment="1">
      <alignment horizontal="center" wrapText="1"/>
    </xf>
    <xf numFmtId="38" fontId="5" fillId="0" borderId="2" xfId="0" applyNumberFormat="1" applyFont="1" applyFill="1" applyBorder="1" applyAlignment="1">
      <alignment horizontal="center" wrapText="1"/>
    </xf>
    <xf numFmtId="38" fontId="6" fillId="0" borderId="2" xfId="21" applyNumberFormat="1" applyFont="1" applyFill="1" applyBorder="1" applyAlignment="1">
      <alignment horizontal="center"/>
      <protection/>
    </xf>
    <xf numFmtId="6" fontId="4" fillId="0" borderId="2" xfId="0" applyNumberFormat="1" applyFont="1" applyFill="1" applyBorder="1" applyAlignment="1">
      <alignment horizontal="right" vertical="center" wrapText="1"/>
    </xf>
    <xf numFmtId="6" fontId="5" fillId="0" borderId="2" xfId="0" applyNumberFormat="1" applyFont="1" applyFill="1" applyBorder="1" applyAlignment="1">
      <alignment horizontal="right" vertical="center" wrapText="1"/>
    </xf>
    <xf numFmtId="10" fontId="4" fillId="0" borderId="2" xfId="23" applyNumberFormat="1" applyFont="1" applyBorder="1" applyAlignment="1">
      <alignment horizontal="right" vertical="center" wrapText="1"/>
    </xf>
    <xf numFmtId="10" fontId="4" fillId="0" borderId="2" xfId="0" applyNumberFormat="1" applyFont="1" applyBorder="1" applyAlignment="1">
      <alignment horizontal="right" vertical="center" wrapText="1"/>
    </xf>
    <xf numFmtId="10" fontId="4" fillId="0" borderId="3" xfId="0" applyNumberFormat="1" applyFont="1" applyBorder="1" applyAlignment="1">
      <alignment horizontal="right" vertical="center" wrapText="1"/>
    </xf>
    <xf numFmtId="10" fontId="5" fillId="0" borderId="13" xfId="0" applyNumberFormat="1" applyFont="1" applyBorder="1" applyAlignment="1">
      <alignment horizontal="right" vertical="center" wrapText="1"/>
    </xf>
    <xf numFmtId="38" fontId="7" fillId="4" borderId="14" xfId="0" applyNumberFormat="1" applyFont="1" applyFill="1" applyBorder="1" applyAlignment="1">
      <alignment horizontal="center" vertical="center" wrapText="1"/>
    </xf>
    <xf numFmtId="38" fontId="7" fillId="5" borderId="14" xfId="0" applyNumberFormat="1" applyFont="1" applyFill="1" applyBorder="1" applyAlignment="1">
      <alignment horizontal="center" vertical="center" wrapText="1"/>
    </xf>
    <xf numFmtId="38" fontId="7" fillId="6" borderId="14" xfId="0" applyNumberFormat="1" applyFont="1" applyFill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right" vertical="center" wrapText="1"/>
    </xf>
    <xf numFmtId="9" fontId="4" fillId="0" borderId="0" xfId="23" applyFont="1" applyAlignment="1">
      <alignment/>
    </xf>
    <xf numFmtId="38" fontId="7" fillId="2" borderId="14" xfId="0" applyNumberFormat="1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1"/>
  <sheetViews>
    <sheetView tabSelected="1" workbookViewId="0" topLeftCell="A1">
      <selection activeCell="B1" sqref="B1:L1"/>
    </sheetView>
  </sheetViews>
  <sheetFormatPr defaultColWidth="9.140625" defaultRowHeight="12.75"/>
  <cols>
    <col min="1" max="1" width="4.7109375" style="1" customWidth="1"/>
    <col min="2" max="2" width="17.28125" style="1" bestFit="1" customWidth="1"/>
    <col min="3" max="3" width="10.8515625" style="1" bestFit="1" customWidth="1"/>
    <col min="4" max="4" width="11.7109375" style="1" customWidth="1"/>
    <col min="5" max="5" width="1.421875" style="1" customWidth="1"/>
    <col min="6" max="6" width="12.140625" style="1" bestFit="1" customWidth="1"/>
    <col min="7" max="7" width="11.00390625" style="1" customWidth="1"/>
    <col min="8" max="8" width="1.421875" style="1" customWidth="1"/>
    <col min="9" max="9" width="14.00390625" style="1" bestFit="1" customWidth="1"/>
    <col min="10" max="10" width="11.140625" style="1" customWidth="1"/>
    <col min="11" max="11" width="1.28515625" style="1" customWidth="1"/>
    <col min="12" max="12" width="12.140625" style="1" customWidth="1"/>
    <col min="13" max="16384" width="23.00390625" style="1" customWidth="1"/>
  </cols>
  <sheetData>
    <row r="1" ht="13.5" thickBot="1"/>
    <row r="2" spans="1:12" ht="63.75" customHeight="1" thickBot="1">
      <c r="A2" s="2"/>
      <c r="B2" s="2"/>
      <c r="C2" s="32" t="s">
        <v>69</v>
      </c>
      <c r="D2" s="20" t="s">
        <v>72</v>
      </c>
      <c r="E2" s="24"/>
      <c r="F2" s="34" t="s">
        <v>70</v>
      </c>
      <c r="G2" s="23" t="s">
        <v>73</v>
      </c>
      <c r="H2" s="24"/>
      <c r="I2" s="33" t="s">
        <v>71</v>
      </c>
      <c r="J2" s="22" t="s">
        <v>74</v>
      </c>
      <c r="K2" s="24"/>
      <c r="L2" s="37" t="s">
        <v>0</v>
      </c>
    </row>
    <row r="3" spans="1:12" ht="13.5" thickBot="1">
      <c r="A3" s="4" t="s">
        <v>75</v>
      </c>
      <c r="B3" s="4" t="s">
        <v>1</v>
      </c>
      <c r="C3" s="17"/>
      <c r="D3" s="21"/>
      <c r="E3" s="25"/>
      <c r="F3" s="18"/>
      <c r="G3" s="18"/>
      <c r="H3" s="25"/>
      <c r="I3" s="19"/>
      <c r="J3" s="19"/>
      <c r="K3" s="25"/>
      <c r="L3" s="19"/>
    </row>
    <row r="4" spans="1:12" ht="12.75">
      <c r="A4" s="5">
        <v>1</v>
      </c>
      <c r="B4" s="13" t="s">
        <v>2</v>
      </c>
      <c r="C4" s="16">
        <v>11056903</v>
      </c>
      <c r="D4" s="28">
        <f>C4/$L4</f>
        <v>0.1758381503846193</v>
      </c>
      <c r="E4" s="26"/>
      <c r="F4" s="6">
        <v>37153738</v>
      </c>
      <c r="G4" s="28">
        <f>F4/$L4</f>
        <v>0.590856641303152</v>
      </c>
      <c r="H4" s="26"/>
      <c r="I4" s="6">
        <v>14670497</v>
      </c>
      <c r="J4" s="28">
        <f>I4/$L4</f>
        <v>0.2333052083122287</v>
      </c>
      <c r="K4" s="26"/>
      <c r="L4" s="6">
        <v>62881138</v>
      </c>
    </row>
    <row r="5" spans="1:12" ht="12.75">
      <c r="A5" s="5">
        <v>2</v>
      </c>
      <c r="B5" s="14" t="s">
        <v>3</v>
      </c>
      <c r="C5" s="6">
        <v>3109128</v>
      </c>
      <c r="D5" s="29">
        <f aca="true" t="shared" si="0" ref="D5:D68">C5/$L5</f>
        <v>0.09706852630942049</v>
      </c>
      <c r="E5" s="26"/>
      <c r="F5" s="6">
        <v>18446761</v>
      </c>
      <c r="G5" s="29">
        <f aca="true" t="shared" si="1" ref="G5:G68">F5/$L5</f>
        <v>0.5759170756083674</v>
      </c>
      <c r="H5" s="26"/>
      <c r="I5" s="6">
        <v>10474349</v>
      </c>
      <c r="J5" s="29">
        <f aca="true" t="shared" si="2" ref="J5:J68">I5/$L5</f>
        <v>0.32701439808221217</v>
      </c>
      <c r="K5" s="26"/>
      <c r="L5" s="6">
        <v>32030238</v>
      </c>
    </row>
    <row r="6" spans="1:12" ht="12.75">
      <c r="A6" s="5">
        <v>3</v>
      </c>
      <c r="B6" s="14" t="s">
        <v>4</v>
      </c>
      <c r="C6" s="6">
        <v>11098835</v>
      </c>
      <c r="D6" s="29">
        <f t="shared" si="0"/>
        <v>0.09676910708224555</v>
      </c>
      <c r="E6" s="26"/>
      <c r="F6" s="6">
        <v>43800472</v>
      </c>
      <c r="G6" s="29">
        <f t="shared" si="1"/>
        <v>0.3818898618837831</v>
      </c>
      <c r="H6" s="26"/>
      <c r="I6" s="6">
        <v>59794683</v>
      </c>
      <c r="J6" s="29">
        <f t="shared" si="2"/>
        <v>0.5213410310339713</v>
      </c>
      <c r="K6" s="26"/>
      <c r="L6" s="6">
        <v>114693990</v>
      </c>
    </row>
    <row r="7" spans="1:12" ht="12.75">
      <c r="A7" s="5">
        <v>4</v>
      </c>
      <c r="B7" s="14" t="s">
        <v>5</v>
      </c>
      <c r="C7" s="6">
        <v>5307222</v>
      </c>
      <c r="D7" s="29">
        <f t="shared" si="0"/>
        <v>0.15361804867968828</v>
      </c>
      <c r="E7" s="26"/>
      <c r="F7" s="6">
        <v>19978241</v>
      </c>
      <c r="G7" s="29">
        <f t="shared" si="1"/>
        <v>0.578272097619535</v>
      </c>
      <c r="H7" s="26"/>
      <c r="I7" s="6">
        <v>9262704</v>
      </c>
      <c r="J7" s="29">
        <f t="shared" si="2"/>
        <v>0.26810985370077667</v>
      </c>
      <c r="K7" s="26"/>
      <c r="L7" s="6">
        <v>34548167</v>
      </c>
    </row>
    <row r="8" spans="1:12" ht="12.75">
      <c r="A8" s="7">
        <v>5</v>
      </c>
      <c r="B8" s="15" t="s">
        <v>6</v>
      </c>
      <c r="C8" s="8">
        <v>8239687</v>
      </c>
      <c r="D8" s="30">
        <f t="shared" si="0"/>
        <v>0.19669394569985757</v>
      </c>
      <c r="E8" s="26"/>
      <c r="F8" s="8">
        <v>26493531</v>
      </c>
      <c r="G8" s="30">
        <f t="shared" si="1"/>
        <v>0.6324411531544212</v>
      </c>
      <c r="H8" s="26"/>
      <c r="I8" s="8">
        <v>7157685</v>
      </c>
      <c r="J8" s="30">
        <f t="shared" si="2"/>
        <v>0.1708649011457213</v>
      </c>
      <c r="K8" s="26"/>
      <c r="L8" s="8">
        <v>41890903</v>
      </c>
    </row>
    <row r="9" spans="1:12" ht="12.75">
      <c r="A9" s="5">
        <v>6</v>
      </c>
      <c r="B9" s="14" t="s">
        <v>7</v>
      </c>
      <c r="C9" s="6">
        <v>3459492</v>
      </c>
      <c r="D9" s="29">
        <f t="shared" si="0"/>
        <v>0.0864122380094531</v>
      </c>
      <c r="E9" s="26"/>
      <c r="F9" s="6">
        <v>22953321</v>
      </c>
      <c r="G9" s="29">
        <f t="shared" si="1"/>
        <v>0.5733349975543744</v>
      </c>
      <c r="H9" s="26"/>
      <c r="I9" s="6">
        <v>13621933</v>
      </c>
      <c r="J9" s="29">
        <f t="shared" si="2"/>
        <v>0.34025276443617253</v>
      </c>
      <c r="K9" s="26"/>
      <c r="L9" s="6">
        <v>40034746</v>
      </c>
    </row>
    <row r="10" spans="1:12" ht="12.75">
      <c r="A10" s="5">
        <v>7</v>
      </c>
      <c r="B10" s="14" t="s">
        <v>8</v>
      </c>
      <c r="C10" s="6">
        <v>2185769</v>
      </c>
      <c r="D10" s="29">
        <f t="shared" si="0"/>
        <v>0.11268324110219981</v>
      </c>
      <c r="E10" s="26"/>
      <c r="F10" s="6">
        <v>9210229</v>
      </c>
      <c r="G10" s="29">
        <f t="shared" si="1"/>
        <v>0.47481616539235055</v>
      </c>
      <c r="H10" s="26"/>
      <c r="I10" s="6">
        <v>8001465</v>
      </c>
      <c r="J10" s="29">
        <f t="shared" si="2"/>
        <v>0.41250059350544965</v>
      </c>
      <c r="K10" s="26"/>
      <c r="L10" s="6">
        <v>19397463</v>
      </c>
    </row>
    <row r="11" spans="1:12" ht="12.75">
      <c r="A11" s="5">
        <v>8</v>
      </c>
      <c r="B11" s="14" t="s">
        <v>9</v>
      </c>
      <c r="C11" s="6">
        <v>11200161</v>
      </c>
      <c r="D11" s="29">
        <f t="shared" si="0"/>
        <v>0.09173173178584126</v>
      </c>
      <c r="E11" s="26"/>
      <c r="F11" s="6">
        <v>62593833</v>
      </c>
      <c r="G11" s="29">
        <f t="shared" si="1"/>
        <v>0.5126569787884067</v>
      </c>
      <c r="H11" s="26"/>
      <c r="I11" s="6">
        <v>48302916</v>
      </c>
      <c r="J11" s="29">
        <f t="shared" si="2"/>
        <v>0.3956112894257521</v>
      </c>
      <c r="K11" s="26"/>
      <c r="L11" s="6">
        <v>122096910</v>
      </c>
    </row>
    <row r="12" spans="1:12" ht="12.75">
      <c r="A12" s="5">
        <v>9</v>
      </c>
      <c r="B12" s="14" t="s">
        <v>10</v>
      </c>
      <c r="C12" s="6">
        <v>36314509</v>
      </c>
      <c r="D12" s="29">
        <f t="shared" si="0"/>
        <v>0.11012589532706749</v>
      </c>
      <c r="E12" s="26"/>
      <c r="F12" s="6">
        <v>165071212</v>
      </c>
      <c r="G12" s="29">
        <f t="shared" si="1"/>
        <v>0.5005882088127411</v>
      </c>
      <c r="H12" s="26"/>
      <c r="I12" s="6">
        <v>128368774</v>
      </c>
      <c r="J12" s="29">
        <f t="shared" si="2"/>
        <v>0.38928589586019136</v>
      </c>
      <c r="K12" s="26"/>
      <c r="L12" s="6">
        <v>329754495</v>
      </c>
    </row>
    <row r="13" spans="1:12" ht="12.75">
      <c r="A13" s="7">
        <v>10</v>
      </c>
      <c r="B13" s="15" t="s">
        <v>11</v>
      </c>
      <c r="C13" s="8">
        <v>21920847</v>
      </c>
      <c r="D13" s="30">
        <f t="shared" si="0"/>
        <v>0.09835189368693134</v>
      </c>
      <c r="E13" s="26"/>
      <c r="F13" s="8">
        <v>95704547</v>
      </c>
      <c r="G13" s="30">
        <f t="shared" si="1"/>
        <v>0.42939597324409606</v>
      </c>
      <c r="H13" s="26"/>
      <c r="I13" s="8">
        <v>105256405</v>
      </c>
      <c r="J13" s="30">
        <f t="shared" si="2"/>
        <v>0.47225213306897257</v>
      </c>
      <c r="K13" s="26"/>
      <c r="L13" s="8">
        <v>222881799</v>
      </c>
    </row>
    <row r="14" spans="1:12" ht="12.75">
      <c r="A14" s="5">
        <v>11</v>
      </c>
      <c r="B14" s="14" t="s">
        <v>12</v>
      </c>
      <c r="C14" s="6">
        <v>1664757</v>
      </c>
      <c r="D14" s="29">
        <f t="shared" si="0"/>
        <v>0.13054508450322855</v>
      </c>
      <c r="E14" s="26"/>
      <c r="F14" s="6">
        <v>8267611</v>
      </c>
      <c r="G14" s="29">
        <f t="shared" si="1"/>
        <v>0.6483204315313417</v>
      </c>
      <c r="H14" s="26"/>
      <c r="I14" s="6">
        <v>2819985</v>
      </c>
      <c r="J14" s="29">
        <f t="shared" si="2"/>
        <v>0.22113448396542976</v>
      </c>
      <c r="K14" s="26"/>
      <c r="L14" s="6">
        <v>12752353</v>
      </c>
    </row>
    <row r="15" spans="1:12" ht="12.75">
      <c r="A15" s="5">
        <v>12</v>
      </c>
      <c r="B15" s="14" t="s">
        <v>13</v>
      </c>
      <c r="C15" s="6">
        <v>998421</v>
      </c>
      <c r="D15" s="29">
        <f t="shared" si="0"/>
        <v>0.056128903972964696</v>
      </c>
      <c r="E15" s="26"/>
      <c r="F15" s="6">
        <v>6632202</v>
      </c>
      <c r="G15" s="29">
        <f t="shared" si="1"/>
        <v>0.3728469545285049</v>
      </c>
      <c r="H15" s="26"/>
      <c r="I15" s="6">
        <v>10157378</v>
      </c>
      <c r="J15" s="29">
        <f t="shared" si="2"/>
        <v>0.5710241414985304</v>
      </c>
      <c r="K15" s="26"/>
      <c r="L15" s="6">
        <v>17788001</v>
      </c>
    </row>
    <row r="16" spans="1:12" ht="12.75">
      <c r="A16" s="5">
        <v>13</v>
      </c>
      <c r="B16" s="14" t="s">
        <v>14</v>
      </c>
      <c r="C16" s="6">
        <v>2171650</v>
      </c>
      <c r="D16" s="29">
        <f t="shared" si="0"/>
        <v>0.16157989895908512</v>
      </c>
      <c r="E16" s="26"/>
      <c r="F16" s="6">
        <v>8263878</v>
      </c>
      <c r="G16" s="29">
        <f t="shared" si="1"/>
        <v>0.6148673000944933</v>
      </c>
      <c r="H16" s="26"/>
      <c r="I16" s="6">
        <v>3004572</v>
      </c>
      <c r="J16" s="29">
        <f t="shared" si="2"/>
        <v>0.22355280094642152</v>
      </c>
      <c r="K16" s="26"/>
      <c r="L16" s="6">
        <v>13440100</v>
      </c>
    </row>
    <row r="17" spans="1:12" ht="12.75">
      <c r="A17" s="5">
        <v>14</v>
      </c>
      <c r="B17" s="14" t="s">
        <v>15</v>
      </c>
      <c r="C17" s="6">
        <v>2664978</v>
      </c>
      <c r="D17" s="29">
        <f t="shared" si="0"/>
        <v>0.1286332371625021</v>
      </c>
      <c r="E17" s="26"/>
      <c r="F17" s="6">
        <v>12170423</v>
      </c>
      <c r="G17" s="29">
        <f t="shared" si="1"/>
        <v>0.587442338408411</v>
      </c>
      <c r="H17" s="26"/>
      <c r="I17" s="6">
        <v>5882246</v>
      </c>
      <c r="J17" s="29">
        <f t="shared" si="2"/>
        <v>0.28392442442908694</v>
      </c>
      <c r="K17" s="26"/>
      <c r="L17" s="6">
        <v>20717647</v>
      </c>
    </row>
    <row r="18" spans="1:12" ht="12.75">
      <c r="A18" s="7">
        <v>15</v>
      </c>
      <c r="B18" s="15" t="s">
        <v>16</v>
      </c>
      <c r="C18" s="8">
        <v>5806242</v>
      </c>
      <c r="D18" s="30">
        <f t="shared" si="0"/>
        <v>0.19542584583199388</v>
      </c>
      <c r="E18" s="26"/>
      <c r="F18" s="8">
        <v>15604514</v>
      </c>
      <c r="G18" s="30">
        <f t="shared" si="1"/>
        <v>0.5252149922871265</v>
      </c>
      <c r="H18" s="26"/>
      <c r="I18" s="8">
        <v>8299961</v>
      </c>
      <c r="J18" s="30">
        <f t="shared" si="2"/>
        <v>0.27935916188087956</v>
      </c>
      <c r="K18" s="26"/>
      <c r="L18" s="8">
        <v>29710717</v>
      </c>
    </row>
    <row r="19" spans="1:12" ht="12.75">
      <c r="A19" s="5">
        <v>16</v>
      </c>
      <c r="B19" s="14" t="s">
        <v>17</v>
      </c>
      <c r="C19" s="6">
        <v>4780883</v>
      </c>
      <c r="D19" s="29">
        <f t="shared" si="0"/>
        <v>0.11582075073160727</v>
      </c>
      <c r="E19" s="26"/>
      <c r="F19" s="6">
        <v>19434181</v>
      </c>
      <c r="G19" s="29">
        <f t="shared" si="1"/>
        <v>0.4708087257675911</v>
      </c>
      <c r="H19" s="26"/>
      <c r="I19" s="6">
        <v>17063230</v>
      </c>
      <c r="J19" s="29">
        <f t="shared" si="2"/>
        <v>0.41337052350080167</v>
      </c>
      <c r="K19" s="26"/>
      <c r="L19" s="6">
        <v>41278294</v>
      </c>
    </row>
    <row r="20" spans="1:12" ht="15" customHeight="1">
      <c r="A20" s="5">
        <v>17</v>
      </c>
      <c r="B20" s="14" t="s">
        <v>18</v>
      </c>
      <c r="C20" s="6">
        <v>45897817</v>
      </c>
      <c r="D20" s="29">
        <f t="shared" si="0"/>
        <v>0.1095500277323929</v>
      </c>
      <c r="E20" s="26"/>
      <c r="F20" s="6">
        <v>155853313</v>
      </c>
      <c r="G20" s="29">
        <f t="shared" si="1"/>
        <v>0.3719944842112058</v>
      </c>
      <c r="H20" s="26"/>
      <c r="I20" s="6">
        <v>217215601</v>
      </c>
      <c r="J20" s="29">
        <f t="shared" si="2"/>
        <v>0.5184554880564013</v>
      </c>
      <c r="K20" s="26"/>
      <c r="L20" s="6">
        <v>418966731</v>
      </c>
    </row>
    <row r="21" spans="1:12" ht="12.75">
      <c r="A21" s="5">
        <v>18</v>
      </c>
      <c r="B21" s="14" t="s">
        <v>19</v>
      </c>
      <c r="C21" s="6">
        <v>2981318</v>
      </c>
      <c r="D21" s="29">
        <f t="shared" si="0"/>
        <v>0.22351959553941161</v>
      </c>
      <c r="E21" s="26"/>
      <c r="F21" s="6">
        <v>8069688</v>
      </c>
      <c r="G21" s="29">
        <f t="shared" si="1"/>
        <v>0.605012077842499</v>
      </c>
      <c r="H21" s="26"/>
      <c r="I21" s="6">
        <v>2287055</v>
      </c>
      <c r="J21" s="29">
        <f t="shared" si="2"/>
        <v>0.1714683266180894</v>
      </c>
      <c r="K21" s="26"/>
      <c r="L21" s="6">
        <v>13338061</v>
      </c>
    </row>
    <row r="22" spans="1:12" ht="12.75">
      <c r="A22" s="5">
        <v>19</v>
      </c>
      <c r="B22" s="14" t="s">
        <v>20</v>
      </c>
      <c r="C22" s="6">
        <v>3338429</v>
      </c>
      <c r="D22" s="29">
        <f t="shared" si="0"/>
        <v>0.17227802161486228</v>
      </c>
      <c r="E22" s="26"/>
      <c r="F22" s="6">
        <v>11262265</v>
      </c>
      <c r="G22" s="29">
        <f t="shared" si="1"/>
        <v>0.581183764310191</v>
      </c>
      <c r="H22" s="26"/>
      <c r="I22" s="6">
        <v>4777454</v>
      </c>
      <c r="J22" s="29">
        <f t="shared" si="2"/>
        <v>0.2465382140749467</v>
      </c>
      <c r="K22" s="26"/>
      <c r="L22" s="6">
        <v>19378148</v>
      </c>
    </row>
    <row r="23" spans="1:12" ht="12.75">
      <c r="A23" s="7">
        <v>20</v>
      </c>
      <c r="B23" s="15" t="s">
        <v>21</v>
      </c>
      <c r="C23" s="8">
        <v>5887561</v>
      </c>
      <c r="D23" s="30">
        <f t="shared" si="0"/>
        <v>0.15043812365857537</v>
      </c>
      <c r="E23" s="26"/>
      <c r="F23" s="8">
        <v>24078201</v>
      </c>
      <c r="G23" s="30">
        <f t="shared" si="1"/>
        <v>0.6152427770198955</v>
      </c>
      <c r="H23" s="26"/>
      <c r="I23" s="8">
        <v>9170335</v>
      </c>
      <c r="J23" s="30">
        <f t="shared" si="2"/>
        <v>0.23431909932152917</v>
      </c>
      <c r="K23" s="26"/>
      <c r="L23" s="8">
        <v>39136097</v>
      </c>
    </row>
    <row r="24" spans="1:12" ht="12.75">
      <c r="A24" s="5">
        <v>21</v>
      </c>
      <c r="B24" s="14" t="s">
        <v>22</v>
      </c>
      <c r="C24" s="6">
        <v>3348487</v>
      </c>
      <c r="D24" s="29">
        <f t="shared" si="0"/>
        <v>0.13989749027482015</v>
      </c>
      <c r="E24" s="26"/>
      <c r="F24" s="6">
        <v>16316147</v>
      </c>
      <c r="G24" s="29">
        <f t="shared" si="1"/>
        <v>0.6816774311069554</v>
      </c>
      <c r="H24" s="26"/>
      <c r="I24" s="6">
        <v>4270656</v>
      </c>
      <c r="J24" s="29">
        <f t="shared" si="2"/>
        <v>0.17842507861822438</v>
      </c>
      <c r="K24" s="26"/>
      <c r="L24" s="6">
        <v>23935290</v>
      </c>
    </row>
    <row r="25" spans="1:12" ht="12.75">
      <c r="A25" s="5">
        <v>22</v>
      </c>
      <c r="B25" s="14" t="s">
        <v>23</v>
      </c>
      <c r="C25" s="6">
        <v>3301590</v>
      </c>
      <c r="D25" s="29">
        <f t="shared" si="0"/>
        <v>0.14770793860993237</v>
      </c>
      <c r="E25" s="26"/>
      <c r="F25" s="6">
        <v>16031934</v>
      </c>
      <c r="G25" s="29">
        <f t="shared" si="1"/>
        <v>0.7172434866444615</v>
      </c>
      <c r="H25" s="26"/>
      <c r="I25" s="6">
        <v>3018626</v>
      </c>
      <c r="J25" s="29">
        <f t="shared" si="2"/>
        <v>0.13504857474560614</v>
      </c>
      <c r="K25" s="26"/>
      <c r="L25" s="6">
        <v>22352150</v>
      </c>
    </row>
    <row r="26" spans="1:12" ht="12.75">
      <c r="A26" s="5">
        <v>23</v>
      </c>
      <c r="B26" s="14" t="s">
        <v>24</v>
      </c>
      <c r="C26" s="6">
        <v>12100095</v>
      </c>
      <c r="D26" s="29">
        <f t="shared" si="0"/>
        <v>0.11822452159186368</v>
      </c>
      <c r="E26" s="26"/>
      <c r="F26" s="6">
        <v>57395961</v>
      </c>
      <c r="G26" s="29">
        <f t="shared" si="1"/>
        <v>0.5607898145039577</v>
      </c>
      <c r="H26" s="26"/>
      <c r="I26" s="6">
        <v>32852381</v>
      </c>
      <c r="J26" s="29">
        <f t="shared" si="2"/>
        <v>0.3209856639041786</v>
      </c>
      <c r="K26" s="26"/>
      <c r="L26" s="6">
        <v>102348437</v>
      </c>
    </row>
    <row r="27" spans="1:12" ht="12.75">
      <c r="A27" s="5">
        <v>24</v>
      </c>
      <c r="B27" s="14" t="s">
        <v>25</v>
      </c>
      <c r="C27" s="6">
        <v>6493489</v>
      </c>
      <c r="D27" s="29">
        <f t="shared" si="0"/>
        <v>0.14263098883408443</v>
      </c>
      <c r="E27" s="26"/>
      <c r="F27" s="6">
        <v>14316604</v>
      </c>
      <c r="G27" s="29">
        <f t="shared" si="1"/>
        <v>0.31446752050646554</v>
      </c>
      <c r="H27" s="26"/>
      <c r="I27" s="6">
        <v>24716402</v>
      </c>
      <c r="J27" s="29">
        <f t="shared" si="2"/>
        <v>0.54290149065945</v>
      </c>
      <c r="K27" s="26"/>
      <c r="L27" s="6">
        <v>45526495</v>
      </c>
    </row>
    <row r="28" spans="1:12" ht="12.75">
      <c r="A28" s="7">
        <v>25</v>
      </c>
      <c r="B28" s="15" t="s">
        <v>26</v>
      </c>
      <c r="C28" s="8">
        <v>1826427</v>
      </c>
      <c r="D28" s="30">
        <f t="shared" si="0"/>
        <v>0.09038531962991263</v>
      </c>
      <c r="E28" s="26"/>
      <c r="F28" s="8">
        <v>11059304</v>
      </c>
      <c r="G28" s="30">
        <f t="shared" si="1"/>
        <v>0.5472973882473109</v>
      </c>
      <c r="H28" s="26"/>
      <c r="I28" s="8">
        <v>7321389</v>
      </c>
      <c r="J28" s="30">
        <f t="shared" si="2"/>
        <v>0.3623172921227765</v>
      </c>
      <c r="K28" s="26"/>
      <c r="L28" s="8">
        <v>20207120</v>
      </c>
    </row>
    <row r="29" spans="1:12" ht="12.75">
      <c r="A29" s="5">
        <v>26</v>
      </c>
      <c r="B29" s="14" t="s">
        <v>27</v>
      </c>
      <c r="C29" s="6">
        <v>48565485</v>
      </c>
      <c r="D29" s="29">
        <f t="shared" si="0"/>
        <v>0.13032711352132031</v>
      </c>
      <c r="E29" s="26"/>
      <c r="F29" s="6">
        <v>140413410</v>
      </c>
      <c r="G29" s="29">
        <f t="shared" si="1"/>
        <v>0.3768041114998788</v>
      </c>
      <c r="H29" s="26"/>
      <c r="I29" s="6">
        <v>183664093</v>
      </c>
      <c r="J29" s="29">
        <f t="shared" si="2"/>
        <v>0.4928687749788009</v>
      </c>
      <c r="K29" s="26"/>
      <c r="L29" s="6">
        <v>372642988</v>
      </c>
    </row>
    <row r="30" spans="1:12" ht="12.75">
      <c r="A30" s="5">
        <v>27</v>
      </c>
      <c r="B30" s="14" t="s">
        <v>28</v>
      </c>
      <c r="C30" s="6">
        <v>4986247</v>
      </c>
      <c r="D30" s="29">
        <f t="shared" si="0"/>
        <v>0.11778222752811776</v>
      </c>
      <c r="E30" s="26"/>
      <c r="F30" s="6">
        <v>23956866</v>
      </c>
      <c r="G30" s="29">
        <f t="shared" si="1"/>
        <v>0.5658951596406332</v>
      </c>
      <c r="H30" s="26"/>
      <c r="I30" s="6">
        <v>13391347</v>
      </c>
      <c r="J30" s="29">
        <f t="shared" si="2"/>
        <v>0.3163226128312491</v>
      </c>
      <c r="K30" s="26"/>
      <c r="L30" s="6">
        <v>42334460</v>
      </c>
    </row>
    <row r="31" spans="1:12" ht="12.75">
      <c r="A31" s="5">
        <v>28</v>
      </c>
      <c r="B31" s="14" t="s">
        <v>29</v>
      </c>
      <c r="C31" s="6">
        <v>20948532</v>
      </c>
      <c r="D31" s="29">
        <f t="shared" si="0"/>
        <v>0.10992749298903372</v>
      </c>
      <c r="E31" s="26"/>
      <c r="F31" s="6">
        <v>79664470</v>
      </c>
      <c r="G31" s="29">
        <f t="shared" si="1"/>
        <v>0.41803957754176224</v>
      </c>
      <c r="H31" s="26"/>
      <c r="I31" s="6">
        <v>89953811</v>
      </c>
      <c r="J31" s="29">
        <f t="shared" si="2"/>
        <v>0.47203292946920405</v>
      </c>
      <c r="K31" s="26"/>
      <c r="L31" s="6">
        <v>190566813</v>
      </c>
    </row>
    <row r="32" spans="1:12" ht="12.75">
      <c r="A32" s="5">
        <v>29</v>
      </c>
      <c r="B32" s="14" t="s">
        <v>30</v>
      </c>
      <c r="C32" s="6">
        <v>12340106</v>
      </c>
      <c r="D32" s="29">
        <f t="shared" si="0"/>
        <v>0.11476315093269787</v>
      </c>
      <c r="E32" s="26"/>
      <c r="F32" s="6">
        <v>57500423</v>
      </c>
      <c r="G32" s="29">
        <f t="shared" si="1"/>
        <v>0.5347547033585427</v>
      </c>
      <c r="H32" s="26"/>
      <c r="I32" s="6">
        <v>37686198</v>
      </c>
      <c r="J32" s="29">
        <f t="shared" si="2"/>
        <v>0.35048214570875946</v>
      </c>
      <c r="K32" s="26"/>
      <c r="L32" s="6">
        <v>107526727</v>
      </c>
    </row>
    <row r="33" spans="1:12" ht="12.75">
      <c r="A33" s="7">
        <v>30</v>
      </c>
      <c r="B33" s="15" t="s">
        <v>31</v>
      </c>
      <c r="C33" s="8">
        <v>1520502</v>
      </c>
      <c r="D33" s="30">
        <f t="shared" si="0"/>
        <v>0.08358807827220234</v>
      </c>
      <c r="E33" s="26"/>
      <c r="F33" s="8">
        <v>11059497</v>
      </c>
      <c r="G33" s="30">
        <f t="shared" si="1"/>
        <v>0.6079847977096952</v>
      </c>
      <c r="H33" s="26"/>
      <c r="I33" s="8">
        <v>5610418</v>
      </c>
      <c r="J33" s="30">
        <f t="shared" si="2"/>
        <v>0.3084271240181025</v>
      </c>
      <c r="K33" s="26"/>
      <c r="L33" s="8">
        <v>18190417</v>
      </c>
    </row>
    <row r="34" spans="1:12" ht="12.75">
      <c r="A34" s="5">
        <v>31</v>
      </c>
      <c r="B34" s="14" t="s">
        <v>32</v>
      </c>
      <c r="C34" s="6">
        <v>4659047</v>
      </c>
      <c r="D34" s="29">
        <f t="shared" si="0"/>
        <v>0.09692523147816831</v>
      </c>
      <c r="E34" s="26"/>
      <c r="F34" s="6">
        <v>23167394</v>
      </c>
      <c r="G34" s="29">
        <f t="shared" si="1"/>
        <v>0.4819665966443197</v>
      </c>
      <c r="H34" s="26"/>
      <c r="I34" s="6">
        <v>20242023</v>
      </c>
      <c r="J34" s="29">
        <f t="shared" si="2"/>
        <v>0.42110817187751204</v>
      </c>
      <c r="K34" s="26"/>
      <c r="L34" s="6">
        <v>48068464</v>
      </c>
    </row>
    <row r="35" spans="1:12" ht="12.75">
      <c r="A35" s="5">
        <v>32</v>
      </c>
      <c r="B35" s="14" t="s">
        <v>33</v>
      </c>
      <c r="C35" s="6">
        <v>9568112</v>
      </c>
      <c r="D35" s="29">
        <f t="shared" si="0"/>
        <v>0.08050203672901135</v>
      </c>
      <c r="E35" s="26"/>
      <c r="F35" s="6">
        <v>79198603</v>
      </c>
      <c r="G35" s="29">
        <f t="shared" si="1"/>
        <v>0.666343459147676</v>
      </c>
      <c r="H35" s="26"/>
      <c r="I35" s="6">
        <v>30088812</v>
      </c>
      <c r="J35" s="29">
        <f t="shared" si="2"/>
        <v>0.25315450412331264</v>
      </c>
      <c r="K35" s="26"/>
      <c r="L35" s="6">
        <v>118855527</v>
      </c>
    </row>
    <row r="36" spans="1:12" ht="12.75">
      <c r="A36" s="5">
        <v>33</v>
      </c>
      <c r="B36" s="14" t="s">
        <v>34</v>
      </c>
      <c r="C36" s="6">
        <v>3385065</v>
      </c>
      <c r="D36" s="29">
        <f t="shared" si="0"/>
        <v>0.2109985149355719</v>
      </c>
      <c r="E36" s="26"/>
      <c r="F36" s="6">
        <v>10055367</v>
      </c>
      <c r="G36" s="29">
        <f t="shared" si="1"/>
        <v>0.6267730469376974</v>
      </c>
      <c r="H36" s="26"/>
      <c r="I36" s="6">
        <v>2602643</v>
      </c>
      <c r="J36" s="29">
        <f t="shared" si="2"/>
        <v>0.16222843812673068</v>
      </c>
      <c r="K36" s="26"/>
      <c r="L36" s="6">
        <v>16043075</v>
      </c>
    </row>
    <row r="37" spans="1:12" ht="12.75">
      <c r="A37" s="5">
        <v>34</v>
      </c>
      <c r="B37" s="14" t="s">
        <v>35</v>
      </c>
      <c r="C37" s="6">
        <v>7530638</v>
      </c>
      <c r="D37" s="29">
        <f t="shared" si="0"/>
        <v>0.2049702908077878</v>
      </c>
      <c r="E37" s="26"/>
      <c r="F37" s="6">
        <v>20526373</v>
      </c>
      <c r="G37" s="29">
        <f t="shared" si="1"/>
        <v>0.5586905974021223</v>
      </c>
      <c r="H37" s="26"/>
      <c r="I37" s="6">
        <v>8683133</v>
      </c>
      <c r="J37" s="29">
        <f t="shared" si="2"/>
        <v>0.23633911179008987</v>
      </c>
      <c r="K37" s="26"/>
      <c r="L37" s="6">
        <v>36740144</v>
      </c>
    </row>
    <row r="38" spans="1:12" ht="12.75">
      <c r="A38" s="7">
        <v>35</v>
      </c>
      <c r="B38" s="15" t="s">
        <v>36</v>
      </c>
      <c r="C38" s="8">
        <v>8318598</v>
      </c>
      <c r="D38" s="30">
        <f t="shared" si="0"/>
        <v>0.17590697655534532</v>
      </c>
      <c r="E38" s="26"/>
      <c r="F38" s="8">
        <v>25543917</v>
      </c>
      <c r="G38" s="30">
        <f t="shared" si="1"/>
        <v>0.5401575131831934</v>
      </c>
      <c r="H38" s="26"/>
      <c r="I38" s="8">
        <v>13427241</v>
      </c>
      <c r="J38" s="30">
        <f t="shared" si="2"/>
        <v>0.2839355102614613</v>
      </c>
      <c r="K38" s="26"/>
      <c r="L38" s="8">
        <v>47289756</v>
      </c>
    </row>
    <row r="39" spans="1:12" ht="12.75">
      <c r="A39" s="5">
        <v>36</v>
      </c>
      <c r="B39" s="14" t="s">
        <v>37</v>
      </c>
      <c r="C39" s="6">
        <v>92617782</v>
      </c>
      <c r="D39" s="29">
        <f t="shared" si="0"/>
        <v>0.17786080272557334</v>
      </c>
      <c r="E39" s="26"/>
      <c r="F39" s="6">
        <v>235260166</v>
      </c>
      <c r="G39" s="29">
        <f t="shared" si="1"/>
        <v>0.4517875625018923</v>
      </c>
      <c r="H39" s="26"/>
      <c r="I39" s="6">
        <v>192853886</v>
      </c>
      <c r="J39" s="29">
        <f t="shared" si="2"/>
        <v>0.37035163477253435</v>
      </c>
      <c r="K39" s="26"/>
      <c r="L39" s="6">
        <v>520731834</v>
      </c>
    </row>
    <row r="40" spans="1:12" ht="12.75">
      <c r="A40" s="5">
        <v>37</v>
      </c>
      <c r="B40" s="14" t="s">
        <v>38</v>
      </c>
      <c r="C40" s="6">
        <v>11898285</v>
      </c>
      <c r="D40" s="29">
        <f t="shared" si="0"/>
        <v>0.08767929583052932</v>
      </c>
      <c r="E40" s="26"/>
      <c r="F40" s="6">
        <v>71136768</v>
      </c>
      <c r="G40" s="29">
        <f t="shared" si="1"/>
        <v>0.5242118276625355</v>
      </c>
      <c r="H40" s="26"/>
      <c r="I40" s="6">
        <v>52667280</v>
      </c>
      <c r="J40" s="29">
        <f t="shared" si="2"/>
        <v>0.3881088765069352</v>
      </c>
      <c r="K40" s="26"/>
      <c r="L40" s="6">
        <v>135702333</v>
      </c>
    </row>
    <row r="41" spans="1:12" ht="12.75">
      <c r="A41" s="5">
        <v>38</v>
      </c>
      <c r="B41" s="14" t="s">
        <v>39</v>
      </c>
      <c r="C41" s="6">
        <v>4528166</v>
      </c>
      <c r="D41" s="29">
        <f t="shared" si="0"/>
        <v>0.11561430948336035</v>
      </c>
      <c r="E41" s="26"/>
      <c r="F41" s="6">
        <v>11578765</v>
      </c>
      <c r="G41" s="29">
        <f t="shared" si="1"/>
        <v>0.2956320329566321</v>
      </c>
      <c r="H41" s="26"/>
      <c r="I41" s="6">
        <v>23059207</v>
      </c>
      <c r="J41" s="29">
        <f t="shared" si="2"/>
        <v>0.5887536575600075</v>
      </c>
      <c r="K41" s="26"/>
      <c r="L41" s="6">
        <v>39166138</v>
      </c>
    </row>
    <row r="42" spans="1:12" ht="12.75">
      <c r="A42" s="5">
        <v>39</v>
      </c>
      <c r="B42" s="14" t="s">
        <v>40</v>
      </c>
      <c r="C42" s="6">
        <v>4223363</v>
      </c>
      <c r="D42" s="29">
        <f t="shared" si="0"/>
        <v>0.17207327417965626</v>
      </c>
      <c r="E42" s="26"/>
      <c r="F42" s="6">
        <v>10309840</v>
      </c>
      <c r="G42" s="29">
        <f t="shared" si="1"/>
        <v>0.4200557529789382</v>
      </c>
      <c r="H42" s="26"/>
      <c r="I42" s="6">
        <v>10010777</v>
      </c>
      <c r="J42" s="29">
        <f t="shared" si="2"/>
        <v>0.4078709728414055</v>
      </c>
      <c r="K42" s="26"/>
      <c r="L42" s="6">
        <v>24543980</v>
      </c>
    </row>
    <row r="43" spans="1:12" ht="12.75">
      <c r="A43" s="7">
        <v>40</v>
      </c>
      <c r="B43" s="15" t="s">
        <v>41</v>
      </c>
      <c r="C43" s="8">
        <v>21868144</v>
      </c>
      <c r="D43" s="30">
        <f t="shared" si="0"/>
        <v>0.13464632046994926</v>
      </c>
      <c r="E43" s="26"/>
      <c r="F43" s="8">
        <v>83773995</v>
      </c>
      <c r="G43" s="30">
        <f t="shared" si="1"/>
        <v>0.5158124154394597</v>
      </c>
      <c r="H43" s="26"/>
      <c r="I43" s="8">
        <v>56769607</v>
      </c>
      <c r="J43" s="30">
        <f t="shared" si="2"/>
        <v>0.3495412640905911</v>
      </c>
      <c r="K43" s="26"/>
      <c r="L43" s="8">
        <v>162411746</v>
      </c>
    </row>
    <row r="44" spans="1:12" ht="12.75">
      <c r="A44" s="5">
        <v>41</v>
      </c>
      <c r="B44" s="14" t="s">
        <v>42</v>
      </c>
      <c r="C44" s="6">
        <v>2091687</v>
      </c>
      <c r="D44" s="29">
        <f t="shared" si="0"/>
        <v>0.13743301109274017</v>
      </c>
      <c r="E44" s="26"/>
      <c r="F44" s="6">
        <v>9150799</v>
      </c>
      <c r="G44" s="29">
        <f t="shared" si="1"/>
        <v>0.601247634313564</v>
      </c>
      <c r="H44" s="26"/>
      <c r="I44" s="6">
        <v>3977198</v>
      </c>
      <c r="J44" s="29">
        <f t="shared" si="2"/>
        <v>0.2613193545936959</v>
      </c>
      <c r="K44" s="26"/>
      <c r="L44" s="6">
        <v>15219684</v>
      </c>
    </row>
    <row r="45" spans="1:12" ht="12.75">
      <c r="A45" s="5">
        <v>42</v>
      </c>
      <c r="B45" s="14" t="s">
        <v>43</v>
      </c>
      <c r="C45" s="6">
        <v>4178556</v>
      </c>
      <c r="D45" s="29">
        <f t="shared" si="0"/>
        <v>0.15880771871560273</v>
      </c>
      <c r="E45" s="26"/>
      <c r="F45" s="6">
        <v>16087955</v>
      </c>
      <c r="G45" s="29">
        <f t="shared" si="1"/>
        <v>0.6114292670360945</v>
      </c>
      <c r="H45" s="26"/>
      <c r="I45" s="6">
        <v>6045535</v>
      </c>
      <c r="J45" s="29">
        <f t="shared" si="2"/>
        <v>0.22976301424830284</v>
      </c>
      <c r="K45" s="26"/>
      <c r="L45" s="6">
        <v>26312046</v>
      </c>
    </row>
    <row r="46" spans="1:12" ht="12.75">
      <c r="A46" s="5">
        <v>43</v>
      </c>
      <c r="B46" s="14" t="s">
        <v>44</v>
      </c>
      <c r="C46" s="6">
        <v>4616253</v>
      </c>
      <c r="D46" s="29">
        <f t="shared" si="0"/>
        <v>0.1540892120965152</v>
      </c>
      <c r="E46" s="26"/>
      <c r="F46" s="6">
        <v>17506332</v>
      </c>
      <c r="G46" s="29">
        <f t="shared" si="1"/>
        <v>0.5843563826722692</v>
      </c>
      <c r="H46" s="26"/>
      <c r="I46" s="6">
        <v>7835729</v>
      </c>
      <c r="J46" s="29">
        <f t="shared" si="2"/>
        <v>0.2615544052312156</v>
      </c>
      <c r="K46" s="26"/>
      <c r="L46" s="6">
        <v>29958314</v>
      </c>
    </row>
    <row r="47" spans="1:12" ht="12.75">
      <c r="A47" s="5">
        <v>44</v>
      </c>
      <c r="B47" s="14" t="s">
        <v>45</v>
      </c>
      <c r="C47" s="6">
        <v>6777897</v>
      </c>
      <c r="D47" s="29">
        <f t="shared" si="0"/>
        <v>0.1068666576164463</v>
      </c>
      <c r="E47" s="26"/>
      <c r="F47" s="6">
        <v>29200652</v>
      </c>
      <c r="G47" s="29">
        <f t="shared" si="1"/>
        <v>0.4604047655874673</v>
      </c>
      <c r="H47" s="26"/>
      <c r="I47" s="6">
        <v>27445321</v>
      </c>
      <c r="J47" s="29">
        <f t="shared" si="2"/>
        <v>0.4327285767960864</v>
      </c>
      <c r="K47" s="26"/>
      <c r="L47" s="6">
        <v>63423870</v>
      </c>
    </row>
    <row r="48" spans="1:12" ht="12.75">
      <c r="A48" s="7">
        <v>45</v>
      </c>
      <c r="B48" s="15" t="s">
        <v>46</v>
      </c>
      <c r="C48" s="8">
        <v>7818418</v>
      </c>
      <c r="D48" s="30">
        <f t="shared" si="0"/>
        <v>0.08027651017218833</v>
      </c>
      <c r="E48" s="26"/>
      <c r="F48" s="8">
        <v>25925569</v>
      </c>
      <c r="G48" s="30">
        <f t="shared" si="1"/>
        <v>0.26619377520468596</v>
      </c>
      <c r="H48" s="26"/>
      <c r="I48" s="8">
        <v>63649609</v>
      </c>
      <c r="J48" s="30">
        <f t="shared" si="2"/>
        <v>0.6535297146231257</v>
      </c>
      <c r="K48" s="26"/>
      <c r="L48" s="8">
        <v>97393596</v>
      </c>
    </row>
    <row r="49" spans="1:12" ht="12.75">
      <c r="A49" s="5">
        <v>46</v>
      </c>
      <c r="B49" s="14" t="s">
        <v>47</v>
      </c>
      <c r="C49" s="6">
        <v>1591984</v>
      </c>
      <c r="D49" s="29">
        <f t="shared" si="0"/>
        <v>0.166397817908996</v>
      </c>
      <c r="E49" s="26"/>
      <c r="F49" s="6">
        <v>6396533</v>
      </c>
      <c r="G49" s="29">
        <f t="shared" si="1"/>
        <v>0.6685802956454863</v>
      </c>
      <c r="H49" s="26"/>
      <c r="I49" s="6">
        <v>1578820</v>
      </c>
      <c r="J49" s="29">
        <f t="shared" si="2"/>
        <v>0.1650218864455177</v>
      </c>
      <c r="K49" s="26"/>
      <c r="L49" s="6">
        <v>9567337</v>
      </c>
    </row>
    <row r="50" spans="1:12" ht="12.75">
      <c r="A50" s="5">
        <v>47</v>
      </c>
      <c r="B50" s="14" t="s">
        <v>48</v>
      </c>
      <c r="C50" s="6">
        <v>3909901</v>
      </c>
      <c r="D50" s="29">
        <f t="shared" si="0"/>
        <v>0.11172365417378852</v>
      </c>
      <c r="E50" s="26"/>
      <c r="F50" s="6">
        <v>10566560</v>
      </c>
      <c r="G50" s="29">
        <f t="shared" si="1"/>
        <v>0.3019346769257295</v>
      </c>
      <c r="H50" s="26"/>
      <c r="I50" s="6">
        <v>20519718</v>
      </c>
      <c r="J50" s="29">
        <f t="shared" si="2"/>
        <v>0.586341668900482</v>
      </c>
      <c r="K50" s="26"/>
      <c r="L50" s="6">
        <v>34996179</v>
      </c>
    </row>
    <row r="51" spans="1:12" ht="12.75">
      <c r="A51" s="5">
        <v>48</v>
      </c>
      <c r="B51" s="14" t="s">
        <v>49</v>
      </c>
      <c r="C51" s="6">
        <v>7005520</v>
      </c>
      <c r="D51" s="29">
        <f t="shared" si="0"/>
        <v>0.1307521886627659</v>
      </c>
      <c r="E51" s="26"/>
      <c r="F51" s="6">
        <v>25119176</v>
      </c>
      <c r="G51" s="29">
        <f t="shared" si="1"/>
        <v>0.4688284723197166</v>
      </c>
      <c r="H51" s="26"/>
      <c r="I51" s="6">
        <v>21453910</v>
      </c>
      <c r="J51" s="29">
        <f t="shared" si="2"/>
        <v>0.40041933901751753</v>
      </c>
      <c r="K51" s="26"/>
      <c r="L51" s="6">
        <v>53578606</v>
      </c>
    </row>
    <row r="52" spans="1:12" ht="12.75">
      <c r="A52" s="5">
        <v>49</v>
      </c>
      <c r="B52" s="14" t="s">
        <v>50</v>
      </c>
      <c r="C52" s="6">
        <v>15904652</v>
      </c>
      <c r="D52" s="29">
        <f t="shared" si="0"/>
        <v>0.15370879903986967</v>
      </c>
      <c r="E52" s="26"/>
      <c r="F52" s="6">
        <v>62236909</v>
      </c>
      <c r="G52" s="29">
        <f t="shared" si="1"/>
        <v>0.6014819147469341</v>
      </c>
      <c r="H52" s="26"/>
      <c r="I52" s="6">
        <v>25331058</v>
      </c>
      <c r="J52" s="29">
        <f t="shared" si="2"/>
        <v>0.24480928621319617</v>
      </c>
      <c r="K52" s="26"/>
      <c r="L52" s="6">
        <v>103472619</v>
      </c>
    </row>
    <row r="53" spans="1:12" ht="12.75">
      <c r="A53" s="7">
        <v>50</v>
      </c>
      <c r="B53" s="15" t="s">
        <v>51</v>
      </c>
      <c r="C53" s="8">
        <v>8445583</v>
      </c>
      <c r="D53" s="30">
        <f t="shared" si="0"/>
        <v>0.14492269349876546</v>
      </c>
      <c r="E53" s="26"/>
      <c r="F53" s="8">
        <v>35729834</v>
      </c>
      <c r="G53" s="30">
        <f t="shared" si="1"/>
        <v>0.613109098749461</v>
      </c>
      <c r="H53" s="26"/>
      <c r="I53" s="8">
        <v>14101053</v>
      </c>
      <c r="J53" s="30">
        <f t="shared" si="2"/>
        <v>0.24196820775177358</v>
      </c>
      <c r="K53" s="26"/>
      <c r="L53" s="8">
        <v>58276470</v>
      </c>
    </row>
    <row r="54" spans="1:12" ht="12.75">
      <c r="A54" s="5">
        <v>51</v>
      </c>
      <c r="B54" s="14" t="s">
        <v>52</v>
      </c>
      <c r="C54" s="6">
        <v>10012419</v>
      </c>
      <c r="D54" s="29">
        <f t="shared" si="0"/>
        <v>0.13561260518696508</v>
      </c>
      <c r="E54" s="26"/>
      <c r="F54" s="6">
        <v>37879843</v>
      </c>
      <c r="G54" s="29">
        <f t="shared" si="1"/>
        <v>0.5130612485657285</v>
      </c>
      <c r="H54" s="26"/>
      <c r="I54" s="6">
        <v>25938773</v>
      </c>
      <c r="J54" s="29">
        <f t="shared" si="2"/>
        <v>0.35132614624730646</v>
      </c>
      <c r="K54" s="26"/>
      <c r="L54" s="6">
        <v>73831035</v>
      </c>
    </row>
    <row r="55" spans="1:12" ht="12.75">
      <c r="A55" s="5">
        <v>52</v>
      </c>
      <c r="B55" s="14" t="s">
        <v>53</v>
      </c>
      <c r="C55" s="6">
        <v>19458830</v>
      </c>
      <c r="D55" s="29">
        <f t="shared" si="0"/>
        <v>0.07520569627505896</v>
      </c>
      <c r="E55" s="26"/>
      <c r="F55" s="6">
        <v>130209289</v>
      </c>
      <c r="G55" s="29">
        <f t="shared" si="1"/>
        <v>0.5032409574843594</v>
      </c>
      <c r="H55" s="26"/>
      <c r="I55" s="6">
        <v>109073319</v>
      </c>
      <c r="J55" s="29">
        <f t="shared" si="2"/>
        <v>0.42155334624058166</v>
      </c>
      <c r="K55" s="26"/>
      <c r="L55" s="6">
        <v>258741438</v>
      </c>
    </row>
    <row r="56" spans="1:12" ht="12.75">
      <c r="A56" s="5">
        <v>53</v>
      </c>
      <c r="B56" s="14" t="s">
        <v>54</v>
      </c>
      <c r="C56" s="6">
        <v>16618571</v>
      </c>
      <c r="D56" s="29">
        <f t="shared" si="0"/>
        <v>0.14331346560791625</v>
      </c>
      <c r="E56" s="26"/>
      <c r="F56" s="6">
        <v>69135998</v>
      </c>
      <c r="G56" s="29">
        <f t="shared" si="1"/>
        <v>0.5962076686161504</v>
      </c>
      <c r="H56" s="26"/>
      <c r="I56" s="6">
        <v>30205023</v>
      </c>
      <c r="J56" s="29">
        <f t="shared" si="2"/>
        <v>0.2604788657759334</v>
      </c>
      <c r="K56" s="26"/>
      <c r="L56" s="6">
        <v>115959592</v>
      </c>
    </row>
    <row r="57" spans="1:12" ht="12.75">
      <c r="A57" s="5">
        <v>54</v>
      </c>
      <c r="B57" s="14" t="s">
        <v>55</v>
      </c>
      <c r="C57" s="6">
        <v>3015578</v>
      </c>
      <c r="D57" s="29">
        <f t="shared" si="0"/>
        <v>0.3113059408396712</v>
      </c>
      <c r="E57" s="26"/>
      <c r="F57" s="6">
        <v>4701849</v>
      </c>
      <c r="G57" s="29">
        <f t="shared" si="1"/>
        <v>0.485384071190023</v>
      </c>
      <c r="H57" s="26"/>
      <c r="I57" s="6">
        <v>1969436</v>
      </c>
      <c r="J57" s="29">
        <f t="shared" si="2"/>
        <v>0.20330998797030575</v>
      </c>
      <c r="K57" s="26"/>
      <c r="L57" s="6">
        <v>9686863</v>
      </c>
    </row>
    <row r="58" spans="1:12" ht="12.75">
      <c r="A58" s="7">
        <v>55</v>
      </c>
      <c r="B58" s="15" t="s">
        <v>56</v>
      </c>
      <c r="C58" s="8">
        <v>16457295</v>
      </c>
      <c r="D58" s="30">
        <f t="shared" si="0"/>
        <v>0.12870687353943838</v>
      </c>
      <c r="E58" s="26"/>
      <c r="F58" s="8">
        <v>70429133</v>
      </c>
      <c r="G58" s="30">
        <f t="shared" si="1"/>
        <v>0.5508021527549507</v>
      </c>
      <c r="H58" s="26"/>
      <c r="I58" s="8">
        <v>40980053</v>
      </c>
      <c r="J58" s="30">
        <f t="shared" si="2"/>
        <v>0.3204909737056109</v>
      </c>
      <c r="K58" s="26"/>
      <c r="L58" s="8">
        <v>127866481</v>
      </c>
    </row>
    <row r="59" spans="1:12" ht="12.75">
      <c r="A59" s="5">
        <v>56</v>
      </c>
      <c r="B59" s="14" t="s">
        <v>57</v>
      </c>
      <c r="C59" s="6">
        <v>2987149</v>
      </c>
      <c r="D59" s="29">
        <f t="shared" si="0"/>
        <v>0.14128549195240236</v>
      </c>
      <c r="E59" s="26"/>
      <c r="F59" s="6">
        <v>12718093</v>
      </c>
      <c r="G59" s="29">
        <f t="shared" si="1"/>
        <v>0.601537461372501</v>
      </c>
      <c r="H59" s="26"/>
      <c r="I59" s="6">
        <v>5437403</v>
      </c>
      <c r="J59" s="29">
        <f t="shared" si="2"/>
        <v>0.2571770466750967</v>
      </c>
      <c r="K59" s="26"/>
      <c r="L59" s="6">
        <v>21142645</v>
      </c>
    </row>
    <row r="60" spans="1:12" ht="12.75">
      <c r="A60" s="5">
        <v>57</v>
      </c>
      <c r="B60" s="14" t="s">
        <v>58</v>
      </c>
      <c r="C60" s="6">
        <v>8239401</v>
      </c>
      <c r="D60" s="29">
        <f t="shared" si="0"/>
        <v>0.14598699958587352</v>
      </c>
      <c r="E60" s="26"/>
      <c r="F60" s="6">
        <v>29709758</v>
      </c>
      <c r="G60" s="29">
        <f t="shared" si="1"/>
        <v>0.5264021533655665</v>
      </c>
      <c r="H60" s="26"/>
      <c r="I60" s="6">
        <v>18490120</v>
      </c>
      <c r="J60" s="29">
        <f t="shared" si="2"/>
        <v>0.3276108470485599</v>
      </c>
      <c r="K60" s="26"/>
      <c r="L60" s="6">
        <v>56439279</v>
      </c>
    </row>
    <row r="61" spans="1:12" ht="12.75">
      <c r="A61" s="5">
        <v>58</v>
      </c>
      <c r="B61" s="14" t="s">
        <v>59</v>
      </c>
      <c r="C61" s="6">
        <v>13990442</v>
      </c>
      <c r="D61" s="29">
        <f t="shared" si="0"/>
        <v>0.2063801095865887</v>
      </c>
      <c r="E61" s="26"/>
      <c r="F61" s="6">
        <v>41580025</v>
      </c>
      <c r="G61" s="29">
        <f t="shared" si="1"/>
        <v>0.6133680491376254</v>
      </c>
      <c r="H61" s="26"/>
      <c r="I61" s="6">
        <v>12219215</v>
      </c>
      <c r="J61" s="29">
        <f t="shared" si="2"/>
        <v>0.1802518412757859</v>
      </c>
      <c r="K61" s="26"/>
      <c r="L61" s="6">
        <v>67789682</v>
      </c>
    </row>
    <row r="62" spans="1:12" ht="12.75">
      <c r="A62" s="5">
        <v>59</v>
      </c>
      <c r="B62" s="14" t="s">
        <v>60</v>
      </c>
      <c r="C62" s="6">
        <v>4886287</v>
      </c>
      <c r="D62" s="29">
        <f t="shared" si="0"/>
        <v>0.14877086133025733</v>
      </c>
      <c r="E62" s="26"/>
      <c r="F62" s="6">
        <v>21501130</v>
      </c>
      <c r="G62" s="29">
        <f t="shared" si="1"/>
        <v>0.6546364611153287</v>
      </c>
      <c r="H62" s="26"/>
      <c r="I62" s="6">
        <v>6456965</v>
      </c>
      <c r="J62" s="29">
        <f t="shared" si="2"/>
        <v>0.19659267755441404</v>
      </c>
      <c r="K62" s="26"/>
      <c r="L62" s="6">
        <v>32844382</v>
      </c>
    </row>
    <row r="63" spans="1:12" ht="15" customHeight="1">
      <c r="A63" s="7">
        <v>60</v>
      </c>
      <c r="B63" s="15" t="s">
        <v>61</v>
      </c>
      <c r="C63" s="8">
        <v>6374257</v>
      </c>
      <c r="D63" s="30">
        <f t="shared" si="0"/>
        <v>0.12803631842573823</v>
      </c>
      <c r="E63" s="26"/>
      <c r="F63" s="8">
        <v>28183909</v>
      </c>
      <c r="G63" s="30">
        <f t="shared" si="1"/>
        <v>0.5661152267952216</v>
      </c>
      <c r="H63" s="26"/>
      <c r="I63" s="8">
        <v>15226591</v>
      </c>
      <c r="J63" s="30">
        <f t="shared" si="2"/>
        <v>0.3058484547790401</v>
      </c>
      <c r="K63" s="26"/>
      <c r="L63" s="8">
        <v>49784757</v>
      </c>
    </row>
    <row r="64" spans="1:12" ht="15" customHeight="1">
      <c r="A64" s="5">
        <v>61</v>
      </c>
      <c r="B64" s="14" t="s">
        <v>62</v>
      </c>
      <c r="C64" s="6">
        <v>2804277</v>
      </c>
      <c r="D64" s="29">
        <f t="shared" si="0"/>
        <v>0.10622589698227036</v>
      </c>
      <c r="E64" s="26"/>
      <c r="F64" s="6">
        <v>9861662</v>
      </c>
      <c r="G64" s="29">
        <f t="shared" si="1"/>
        <v>0.37355934941019386</v>
      </c>
      <c r="H64" s="26"/>
      <c r="I64" s="6">
        <v>13733245</v>
      </c>
      <c r="J64" s="29">
        <f t="shared" si="2"/>
        <v>0.5202147536075358</v>
      </c>
      <c r="K64" s="26"/>
      <c r="L64" s="6">
        <v>26399184</v>
      </c>
    </row>
    <row r="65" spans="1:12" ht="12.75">
      <c r="A65" s="5">
        <v>62</v>
      </c>
      <c r="B65" s="14" t="s">
        <v>63</v>
      </c>
      <c r="C65" s="6">
        <v>1874008</v>
      </c>
      <c r="D65" s="29">
        <f t="shared" si="0"/>
        <v>0.1317966592994946</v>
      </c>
      <c r="E65" s="26"/>
      <c r="F65" s="6">
        <v>10049737</v>
      </c>
      <c r="G65" s="29">
        <f t="shared" si="1"/>
        <v>0.7067855438389404</v>
      </c>
      <c r="H65" s="26"/>
      <c r="I65" s="6">
        <v>2295189</v>
      </c>
      <c r="J65" s="29">
        <f t="shared" si="2"/>
        <v>0.16141779686156502</v>
      </c>
      <c r="K65" s="26"/>
      <c r="L65" s="6">
        <v>14218934</v>
      </c>
    </row>
    <row r="66" spans="1:12" ht="12.75">
      <c r="A66" s="5">
        <v>63</v>
      </c>
      <c r="B66" s="14" t="s">
        <v>64</v>
      </c>
      <c r="C66" s="6">
        <v>2564662</v>
      </c>
      <c r="D66" s="29">
        <f t="shared" si="0"/>
        <v>0.12619130574436038</v>
      </c>
      <c r="E66" s="26"/>
      <c r="F66" s="6">
        <v>7727972</v>
      </c>
      <c r="G66" s="29">
        <f t="shared" si="1"/>
        <v>0.3802461600927749</v>
      </c>
      <c r="H66" s="26"/>
      <c r="I66" s="6">
        <v>10030969</v>
      </c>
      <c r="J66" s="29">
        <f t="shared" si="2"/>
        <v>0.4935625341628647</v>
      </c>
      <c r="K66" s="26"/>
      <c r="L66" s="6">
        <v>20323603</v>
      </c>
    </row>
    <row r="67" spans="1:12" ht="12.75">
      <c r="A67" s="5">
        <v>64</v>
      </c>
      <c r="B67" s="14" t="s">
        <v>65</v>
      </c>
      <c r="C67" s="6">
        <v>3039327</v>
      </c>
      <c r="D67" s="29">
        <f t="shared" si="0"/>
        <v>0.14219728955930835</v>
      </c>
      <c r="E67" s="26"/>
      <c r="F67" s="6">
        <v>12367903</v>
      </c>
      <c r="G67" s="29">
        <f t="shared" si="1"/>
        <v>0.5786420099358964</v>
      </c>
      <c r="H67" s="26"/>
      <c r="I67" s="6">
        <v>5966785</v>
      </c>
      <c r="J67" s="29">
        <f t="shared" si="2"/>
        <v>0.2791607005047952</v>
      </c>
      <c r="K67" s="26"/>
      <c r="L67" s="6">
        <v>21374015</v>
      </c>
    </row>
    <row r="68" spans="1:12" ht="12.75">
      <c r="A68" s="5">
        <v>65</v>
      </c>
      <c r="B68" s="14" t="s">
        <v>66</v>
      </c>
      <c r="C68" s="6">
        <v>10394947</v>
      </c>
      <c r="D68" s="29">
        <f t="shared" si="0"/>
        <v>0.1409105265783415</v>
      </c>
      <c r="E68" s="26"/>
      <c r="F68" s="6">
        <v>28997571</v>
      </c>
      <c r="G68" s="29">
        <f t="shared" si="1"/>
        <v>0.3930816577614917</v>
      </c>
      <c r="H68" s="26"/>
      <c r="I68" s="6">
        <v>34377322</v>
      </c>
      <c r="J68" s="29">
        <f t="shared" si="2"/>
        <v>0.4660078156601668</v>
      </c>
      <c r="K68" s="26"/>
      <c r="L68" s="6">
        <v>73769840</v>
      </c>
    </row>
    <row r="69" spans="1:12" ht="12.75">
      <c r="A69" s="5">
        <v>66</v>
      </c>
      <c r="B69" s="14" t="s">
        <v>67</v>
      </c>
      <c r="C69" s="8">
        <v>3248654</v>
      </c>
      <c r="D69" s="29">
        <f>C69/$L69</f>
        <v>0.14491970441618127</v>
      </c>
      <c r="E69" s="26"/>
      <c r="F69" s="6">
        <v>13825772</v>
      </c>
      <c r="G69" s="29">
        <f>F69/$L69</f>
        <v>0.6167559831134727</v>
      </c>
      <c r="H69" s="26"/>
      <c r="I69" s="6">
        <v>5342498</v>
      </c>
      <c r="J69" s="29">
        <f>I69/$L69</f>
        <v>0.23832431247034608</v>
      </c>
      <c r="K69" s="26"/>
      <c r="L69" s="6">
        <v>22416924</v>
      </c>
    </row>
    <row r="70" spans="1:12" ht="13.5" thickBot="1">
      <c r="A70" s="9"/>
      <c r="B70" s="10" t="s">
        <v>68</v>
      </c>
      <c r="C70" s="12">
        <v>662419324</v>
      </c>
      <c r="D70" s="31">
        <f>C70/$L70</f>
        <v>0.1267378915479314</v>
      </c>
      <c r="E70" s="27"/>
      <c r="F70" s="11">
        <v>2536107928</v>
      </c>
      <c r="G70" s="35">
        <f>F70/$L70</f>
        <v>0.48522281866993516</v>
      </c>
      <c r="H70" s="27"/>
      <c r="I70" s="11">
        <v>2028160015</v>
      </c>
      <c r="J70" s="35">
        <f>I70/$L70</f>
        <v>0.3880392897821334</v>
      </c>
      <c r="K70" s="27"/>
      <c r="L70" s="11">
        <v>5226687267</v>
      </c>
    </row>
    <row r="71" ht="13.5" thickTop="1"/>
    <row r="72" spans="9:10" ht="12.75">
      <c r="I72" s="3"/>
      <c r="J72" s="3"/>
    </row>
    <row r="73" spans="4:10" ht="12.75">
      <c r="D73" s="36"/>
      <c r="I73" s="3"/>
      <c r="J73" s="3"/>
    </row>
    <row r="74" spans="9:10" ht="12.75">
      <c r="I74" s="3"/>
      <c r="J74" s="3"/>
    </row>
    <row r="75" spans="9:10" ht="12.75">
      <c r="I75" s="3"/>
      <c r="J75" s="3"/>
    </row>
    <row r="76" spans="9:10" ht="12.75">
      <c r="I76" s="3"/>
      <c r="J76" s="3"/>
    </row>
    <row r="77" spans="9:10" ht="12.75">
      <c r="I77" s="3"/>
      <c r="J77" s="3"/>
    </row>
    <row r="78" spans="9:10" ht="12.75">
      <c r="I78" s="3"/>
      <c r="J78" s="3"/>
    </row>
    <row r="79" spans="9:10" ht="12.75">
      <c r="I79" s="3"/>
      <c r="J79" s="3"/>
    </row>
    <row r="80" spans="9:10" ht="12.75">
      <c r="I80" s="3"/>
      <c r="J80" s="3"/>
    </row>
    <row r="81" spans="9:10" ht="12.75">
      <c r="I81" s="3"/>
      <c r="J81" s="3"/>
    </row>
  </sheetData>
  <printOptions horizontalCentered="1"/>
  <pageMargins left="0.17" right="0.16" top="0.85" bottom="0.5" header="0.5" footer="0.5"/>
  <pageSetup horizontalDpi="600" verticalDpi="600" orientation="portrait" paperSize="5" scale="95" r:id="rId1"/>
  <headerFooter alignWithMargins="0">
    <oddHeader>&amp;C&amp;14Federal, State, and Local Revenue as a Percent of Total Revenue - FY 2001-2002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2003-11-25T16:09:27Z</cp:lastPrinted>
  <dcterms:created xsi:type="dcterms:W3CDTF">2003-04-30T18:47:40Z</dcterms:created>
  <dcterms:modified xsi:type="dcterms:W3CDTF">2003-11-25T16:09:28Z</dcterms:modified>
  <cp:category/>
  <cp:version/>
  <cp:contentType/>
  <cp:contentStatus/>
</cp:coreProperties>
</file>