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9345" windowHeight="9480" tabRatio="599" activeTab="0"/>
  </bookViews>
  <sheets>
    <sheet name="Property - 700" sheetId="1" r:id="rId1"/>
  </sheets>
  <definedNames>
    <definedName name="_xlnm.Print_Titles" localSheetId="0">'Property - 700'!$A:$B</definedName>
  </definedNames>
  <calcPr fullCalcOnLoad="1"/>
</workbook>
</file>

<file path=xl/sharedStrings.xml><?xml version="1.0" encoding="utf-8"?>
<sst xmlns="http://schemas.openxmlformats.org/spreadsheetml/2006/main" count="83" uniqueCount="79">
  <si>
    <t>LEA</t>
  </si>
  <si>
    <t>Land &amp; Improvement</t>
  </si>
  <si>
    <t>Buildings</t>
  </si>
  <si>
    <t>Equipment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</si>
  <si>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</si>
  <si>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</si>
  <si>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</si>
  <si>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</si>
  <si>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</si>
  <si>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</si>
  <si>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</si>
  <si>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</si>
  <si>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</si>
  <si>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</si>
  <si>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</si>
  <si>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</si>
  <si>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</si>
  <si>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</si>
  <si>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</si>
  <si>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</si>
  <si>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</si>
  <si>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</si>
  <si>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</si>
  <si>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</si>
  <si>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</si>
  <si>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</si>
  <si>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</si>
  <si>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</si>
  <si>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</si>
  <si>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</si>
  <si>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</si>
  <si>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</si>
  <si>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</si>
  <si>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</si>
  <si>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</si>
  <si>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</si>
  <si>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</si>
  <si>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</si>
  <si>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</si>
  <si>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</si>
  <si>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</si>
  <si>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</si>
  <si>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</si>
  <si>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</si>
  <si>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</si>
  <si>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</si>
  <si>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</si>
  <si>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</si>
  <si>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</si>
  <si>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</si>
  <si>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</si>
  <si>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</si>
  <si>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</si>
  <si>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</si>
  <si>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</si>
  <si>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</si>
  <si>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</si>
  <si>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</si>
  <si>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</si>
  <si>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</si>
  <si>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</si>
  <si>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</si>
  <si>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</si>
  <si>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</si>
  <si>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</si>
  <si>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</si>
  <si>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</si>
  <si>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</si>
  <si>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</si>
  <si>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</si>
  <si>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</si>
  <si>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</si>
  <si>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</si>
  <si>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710</t>
  </si>
  <si>
    <t>Object Code 720</t>
  </si>
  <si>
    <t>Object Code 730</t>
  </si>
  <si>
    <t>Total Property Expenditures</t>
  </si>
  <si>
    <t>Oct.  2003 Elementary Secondary Membership</t>
  </si>
  <si>
    <t>ZACHARY COMMUNITY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</si>
</sst>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bestFit="1" customWidth="1"/>
    <col min="2" max="2" width="18.14062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3.7109375" style="1" bestFit="1" customWidth="1"/>
    <col min="11" max="11" width="8.00390625" style="1" bestFit="1" customWidth="1"/>
    <col min="12" max="16384" width="9.140625" style="1" customWidth="1"/>
  </cols>
  <sheetData>
    <row r="1" ht="17.25" customHeight="1"/>
    <row r="2" spans="3:11" ht="25.5">
      <c r="C2" s="33" t="s">
        <v>77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31" t="s">
        <v>76</v>
      </c>
      <c r="K2" s="23"/>
    </row>
    <row r="3" spans="1:11" ht="27" customHeight="1">
      <c r="A3" s="8" t="s">
        <v>0</v>
      </c>
      <c r="B3" s="4" t="s">
        <v>70</v>
      </c>
      <c r="C3" s="34"/>
      <c r="D3" s="5" t="s">
        <v>73</v>
      </c>
      <c r="E3" s="22" t="s">
        <v>72</v>
      </c>
      <c r="F3" s="5" t="s">
        <v>74</v>
      </c>
      <c r="G3" s="22" t="s">
        <v>72</v>
      </c>
      <c r="H3" s="5" t="s">
        <v>75</v>
      </c>
      <c r="I3" s="22" t="s">
        <v>72</v>
      </c>
      <c r="J3" s="32"/>
      <c r="K3" s="22" t="s">
        <v>72</v>
      </c>
    </row>
    <row r="4" spans="1:11" ht="12.75">
      <c r="A4" s="9">
        <v>1</v>
      </c>
      <c r="B4" s="2" t="s">
        <v>4</v>
      </c>
      <c r="C4" s="19">
        <v>9650</v>
      </c>
      <c r="D4" s="12">
        <v>5043</v>
      </c>
      <c r="E4" s="12">
        <f>D4/$C4</f>
        <v>0.5225906735751296</v>
      </c>
      <c r="F4" s="12">
        <v>37915</v>
      </c>
      <c r="G4" s="12">
        <f>F4/$C4</f>
        <v>3.9290155440414507</v>
      </c>
      <c r="H4" s="12">
        <v>1147078</v>
      </c>
      <c r="I4" s="12">
        <f>H4/$C4</f>
        <v>118.8681865284974</v>
      </c>
      <c r="J4" s="13">
        <f>D4+F4+H4</f>
        <v>1190036</v>
      </c>
      <c r="K4" s="12">
        <f>J4/$C4</f>
        <v>123.31979274611399</v>
      </c>
    </row>
    <row r="5" spans="1:11" ht="12.75">
      <c r="A5" s="9">
        <v>2</v>
      </c>
      <c r="B5" s="2" t="s">
        <v>5</v>
      </c>
      <c r="C5" s="19">
        <v>4281</v>
      </c>
      <c r="D5" s="12">
        <v>0</v>
      </c>
      <c r="E5" s="12">
        <f aca="true" t="shared" si="0" ref="E5:E70">D5/$C5</f>
        <v>0</v>
      </c>
      <c r="F5" s="12">
        <v>192637</v>
      </c>
      <c r="G5" s="12">
        <f aca="true" t="shared" si="1" ref="G5:G70">F5/$C5</f>
        <v>44.99813127773885</v>
      </c>
      <c r="H5" s="12">
        <v>349696</v>
      </c>
      <c r="I5" s="12">
        <f aca="true" t="shared" si="2" ref="I5:I70">H5/$C5</f>
        <v>81.68558747956085</v>
      </c>
      <c r="J5" s="13">
        <f aca="true" t="shared" si="3" ref="J5:J68">D5+F5+H5</f>
        <v>542333</v>
      </c>
      <c r="K5" s="12">
        <f aca="true" t="shared" si="4" ref="K5:K70">J5/$C5</f>
        <v>126.6837187572997</v>
      </c>
    </row>
    <row r="6" spans="1:11" ht="12.75">
      <c r="A6" s="9">
        <v>3</v>
      </c>
      <c r="B6" s="2" t="s">
        <v>6</v>
      </c>
      <c r="C6" s="19">
        <v>15810</v>
      </c>
      <c r="D6" s="12">
        <v>0</v>
      </c>
      <c r="E6" s="12">
        <f t="shared" si="0"/>
        <v>0</v>
      </c>
      <c r="F6" s="12">
        <v>0</v>
      </c>
      <c r="G6" s="12">
        <f t="shared" si="1"/>
        <v>0</v>
      </c>
      <c r="H6" s="12">
        <v>2463581</v>
      </c>
      <c r="I6" s="12">
        <f t="shared" si="2"/>
        <v>155.82422517394053</v>
      </c>
      <c r="J6" s="13">
        <f t="shared" si="3"/>
        <v>2463581</v>
      </c>
      <c r="K6" s="12">
        <f t="shared" si="4"/>
        <v>155.82422517394053</v>
      </c>
    </row>
    <row r="7" spans="1:11" ht="12.75">
      <c r="A7" s="9">
        <v>4</v>
      </c>
      <c r="B7" s="2" t="s">
        <v>7</v>
      </c>
      <c r="C7" s="19">
        <v>4431</v>
      </c>
      <c r="D7" s="12">
        <v>141249</v>
      </c>
      <c r="E7" s="12">
        <f t="shared" si="0"/>
        <v>31.87745429925525</v>
      </c>
      <c r="F7" s="12">
        <v>0</v>
      </c>
      <c r="G7" s="12">
        <f t="shared" si="1"/>
        <v>0</v>
      </c>
      <c r="H7" s="12">
        <v>245538</v>
      </c>
      <c r="I7" s="12">
        <f t="shared" si="2"/>
        <v>55.41367637102234</v>
      </c>
      <c r="J7" s="13">
        <f t="shared" si="3"/>
        <v>386787</v>
      </c>
      <c r="K7" s="12">
        <f t="shared" si="4"/>
        <v>87.2911306702776</v>
      </c>
    </row>
    <row r="8" spans="1:11" ht="12.75">
      <c r="A8" s="10">
        <v>5</v>
      </c>
      <c r="B8" s="3" t="s">
        <v>8</v>
      </c>
      <c r="C8" s="20">
        <v>6585</v>
      </c>
      <c r="D8" s="14">
        <v>0</v>
      </c>
      <c r="E8" s="14">
        <f t="shared" si="0"/>
        <v>0</v>
      </c>
      <c r="F8" s="14">
        <v>0</v>
      </c>
      <c r="G8" s="14">
        <f t="shared" si="1"/>
        <v>0</v>
      </c>
      <c r="H8" s="14">
        <v>1407595</v>
      </c>
      <c r="I8" s="14">
        <f t="shared" si="2"/>
        <v>213.75778283978738</v>
      </c>
      <c r="J8" s="15">
        <f t="shared" si="3"/>
        <v>1407595</v>
      </c>
      <c r="K8" s="14">
        <f t="shared" si="4"/>
        <v>213.75778283978738</v>
      </c>
    </row>
    <row r="9" spans="1:11" ht="12.75">
      <c r="A9" s="11">
        <v>6</v>
      </c>
      <c r="B9" s="2" t="s">
        <v>9</v>
      </c>
      <c r="C9" s="19">
        <v>6127</v>
      </c>
      <c r="D9" s="12">
        <v>112791</v>
      </c>
      <c r="E9" s="12">
        <f t="shared" si="0"/>
        <v>18.408846091072302</v>
      </c>
      <c r="F9" s="12">
        <v>0</v>
      </c>
      <c r="G9" s="12">
        <f t="shared" si="1"/>
        <v>0</v>
      </c>
      <c r="H9" s="12">
        <v>999567</v>
      </c>
      <c r="I9" s="12">
        <f t="shared" si="2"/>
        <v>163.14134160274196</v>
      </c>
      <c r="J9" s="13">
        <f t="shared" si="3"/>
        <v>1112358</v>
      </c>
      <c r="K9" s="12">
        <f t="shared" si="4"/>
        <v>181.55018769381425</v>
      </c>
    </row>
    <row r="10" spans="1:11" ht="12.75">
      <c r="A10" s="9">
        <v>7</v>
      </c>
      <c r="B10" s="2" t="s">
        <v>10</v>
      </c>
      <c r="C10" s="19">
        <v>2498</v>
      </c>
      <c r="D10" s="12">
        <v>0</v>
      </c>
      <c r="E10" s="12">
        <f t="shared" si="0"/>
        <v>0</v>
      </c>
      <c r="F10" s="12">
        <v>0</v>
      </c>
      <c r="G10" s="12">
        <f t="shared" si="1"/>
        <v>0</v>
      </c>
      <c r="H10" s="12">
        <v>540065</v>
      </c>
      <c r="I10" s="12">
        <f t="shared" si="2"/>
        <v>216.19895916733387</v>
      </c>
      <c r="J10" s="13">
        <f t="shared" si="3"/>
        <v>540065</v>
      </c>
      <c r="K10" s="12">
        <f t="shared" si="4"/>
        <v>216.19895916733387</v>
      </c>
    </row>
    <row r="11" spans="1:11" ht="12.75">
      <c r="A11" s="9">
        <v>8</v>
      </c>
      <c r="B11" s="2" t="s">
        <v>11</v>
      </c>
      <c r="C11" s="19">
        <v>18771</v>
      </c>
      <c r="D11" s="12">
        <v>0</v>
      </c>
      <c r="E11" s="12">
        <f t="shared" si="0"/>
        <v>0</v>
      </c>
      <c r="F11" s="12">
        <v>415335</v>
      </c>
      <c r="G11" s="12">
        <f t="shared" si="1"/>
        <v>22.126418411379255</v>
      </c>
      <c r="H11" s="12">
        <v>1590054</v>
      </c>
      <c r="I11" s="12">
        <f t="shared" si="2"/>
        <v>84.70800703212402</v>
      </c>
      <c r="J11" s="13">
        <f t="shared" si="3"/>
        <v>2005389</v>
      </c>
      <c r="K11" s="12">
        <f t="shared" si="4"/>
        <v>106.83442544350328</v>
      </c>
    </row>
    <row r="12" spans="1:11" ht="12.75">
      <c r="A12" s="9">
        <v>9</v>
      </c>
      <c r="B12" s="2" t="s">
        <v>12</v>
      </c>
      <c r="C12" s="19">
        <v>44473</v>
      </c>
      <c r="D12" s="12">
        <v>397436</v>
      </c>
      <c r="E12" s="12">
        <f t="shared" si="0"/>
        <v>8.93656825489623</v>
      </c>
      <c r="F12" s="12">
        <v>0</v>
      </c>
      <c r="G12" s="12">
        <f t="shared" si="1"/>
        <v>0</v>
      </c>
      <c r="H12" s="12">
        <v>9092499</v>
      </c>
      <c r="I12" s="12">
        <f t="shared" si="2"/>
        <v>204.44986845951476</v>
      </c>
      <c r="J12" s="13">
        <f t="shared" si="3"/>
        <v>9489935</v>
      </c>
      <c r="K12" s="12">
        <f t="shared" si="4"/>
        <v>213.386436714411</v>
      </c>
    </row>
    <row r="13" spans="1:11" ht="12.75">
      <c r="A13" s="10">
        <v>10</v>
      </c>
      <c r="B13" s="3" t="s">
        <v>13</v>
      </c>
      <c r="C13" s="20">
        <v>32149</v>
      </c>
      <c r="D13" s="14">
        <v>33105</v>
      </c>
      <c r="E13" s="14">
        <f t="shared" si="0"/>
        <v>1.0297365392391675</v>
      </c>
      <c r="F13" s="14">
        <v>22253</v>
      </c>
      <c r="G13" s="14">
        <f t="shared" si="1"/>
        <v>0.6921832716414197</v>
      </c>
      <c r="H13" s="14">
        <v>5873422</v>
      </c>
      <c r="I13" s="14">
        <f t="shared" si="2"/>
        <v>182.6937696351364</v>
      </c>
      <c r="J13" s="15">
        <f t="shared" si="3"/>
        <v>5928780</v>
      </c>
      <c r="K13" s="14">
        <f t="shared" si="4"/>
        <v>184.41568944601698</v>
      </c>
    </row>
    <row r="14" spans="1:11" ht="12.75">
      <c r="A14" s="9">
        <v>11</v>
      </c>
      <c r="B14" s="2" t="s">
        <v>14</v>
      </c>
      <c r="C14" s="19">
        <v>1841</v>
      </c>
      <c r="D14" s="12">
        <v>0</v>
      </c>
      <c r="E14" s="12">
        <f t="shared" si="0"/>
        <v>0</v>
      </c>
      <c r="F14" s="12">
        <v>0</v>
      </c>
      <c r="G14" s="12">
        <f t="shared" si="1"/>
        <v>0</v>
      </c>
      <c r="H14" s="12">
        <v>373918</v>
      </c>
      <c r="I14" s="12">
        <f t="shared" si="2"/>
        <v>203.1059206952743</v>
      </c>
      <c r="J14" s="13">
        <f t="shared" si="3"/>
        <v>373918</v>
      </c>
      <c r="K14" s="12">
        <f t="shared" si="4"/>
        <v>203.1059206952743</v>
      </c>
    </row>
    <row r="15" spans="1:11" ht="12.75">
      <c r="A15" s="9">
        <v>12</v>
      </c>
      <c r="B15" s="2" t="s">
        <v>15</v>
      </c>
      <c r="C15" s="19">
        <v>1819</v>
      </c>
      <c r="D15" s="12">
        <v>0</v>
      </c>
      <c r="E15" s="12">
        <f t="shared" si="0"/>
        <v>0</v>
      </c>
      <c r="F15" s="12">
        <v>0</v>
      </c>
      <c r="G15" s="12">
        <f t="shared" si="1"/>
        <v>0</v>
      </c>
      <c r="H15" s="12">
        <v>225858</v>
      </c>
      <c r="I15" s="12">
        <f t="shared" si="2"/>
        <v>124.16602528862012</v>
      </c>
      <c r="J15" s="13">
        <f t="shared" si="3"/>
        <v>225858</v>
      </c>
      <c r="K15" s="12">
        <f t="shared" si="4"/>
        <v>124.16602528862012</v>
      </c>
    </row>
    <row r="16" spans="1:11" ht="12.75">
      <c r="A16" s="9">
        <v>13</v>
      </c>
      <c r="B16" s="2" t="s">
        <v>16</v>
      </c>
      <c r="C16" s="19">
        <v>1800</v>
      </c>
      <c r="D16" s="12">
        <v>0</v>
      </c>
      <c r="E16" s="12">
        <f t="shared" si="0"/>
        <v>0</v>
      </c>
      <c r="F16" s="12">
        <v>0</v>
      </c>
      <c r="G16" s="12">
        <f t="shared" si="1"/>
        <v>0</v>
      </c>
      <c r="H16" s="12">
        <v>304724</v>
      </c>
      <c r="I16" s="12">
        <f t="shared" si="2"/>
        <v>169.29111111111112</v>
      </c>
      <c r="J16" s="13">
        <f t="shared" si="3"/>
        <v>304724</v>
      </c>
      <c r="K16" s="12">
        <f t="shared" si="4"/>
        <v>169.29111111111112</v>
      </c>
    </row>
    <row r="17" spans="1:11" ht="12.75">
      <c r="A17" s="9">
        <v>14</v>
      </c>
      <c r="B17" s="2" t="s">
        <v>17</v>
      </c>
      <c r="C17" s="19">
        <v>2833</v>
      </c>
      <c r="D17" s="12">
        <v>0</v>
      </c>
      <c r="E17" s="12">
        <f t="shared" si="0"/>
        <v>0</v>
      </c>
      <c r="F17" s="12">
        <v>0</v>
      </c>
      <c r="G17" s="12">
        <f t="shared" si="1"/>
        <v>0</v>
      </c>
      <c r="H17" s="12">
        <v>399141</v>
      </c>
      <c r="I17" s="12">
        <f t="shared" si="2"/>
        <v>140.88986939639958</v>
      </c>
      <c r="J17" s="13">
        <f t="shared" si="3"/>
        <v>399141</v>
      </c>
      <c r="K17" s="12">
        <f t="shared" si="4"/>
        <v>140.88986939639958</v>
      </c>
    </row>
    <row r="18" spans="1:11" ht="12.75">
      <c r="A18" s="10">
        <v>15</v>
      </c>
      <c r="B18" s="3" t="s">
        <v>18</v>
      </c>
      <c r="C18" s="20">
        <v>3798</v>
      </c>
      <c r="D18" s="14">
        <v>96350</v>
      </c>
      <c r="E18" s="14">
        <f t="shared" si="0"/>
        <v>25.368615060558188</v>
      </c>
      <c r="F18" s="14">
        <v>55140</v>
      </c>
      <c r="G18" s="14">
        <f t="shared" si="1"/>
        <v>14.518167456556082</v>
      </c>
      <c r="H18" s="14">
        <v>781400</v>
      </c>
      <c r="I18" s="14">
        <f t="shared" si="2"/>
        <v>205.73986308583466</v>
      </c>
      <c r="J18" s="15">
        <f t="shared" si="3"/>
        <v>932890</v>
      </c>
      <c r="K18" s="14">
        <f t="shared" si="4"/>
        <v>245.6266456029489</v>
      </c>
    </row>
    <row r="19" spans="1:11" ht="12.75">
      <c r="A19" s="9">
        <v>16</v>
      </c>
      <c r="B19" s="2" t="s">
        <v>19</v>
      </c>
      <c r="C19" s="19">
        <v>4924</v>
      </c>
      <c r="D19" s="12">
        <v>318039</v>
      </c>
      <c r="E19" s="12">
        <f t="shared" si="0"/>
        <v>64.5895613322502</v>
      </c>
      <c r="F19" s="12">
        <v>0</v>
      </c>
      <c r="G19" s="12">
        <f t="shared" si="1"/>
        <v>0</v>
      </c>
      <c r="H19" s="12">
        <v>1493120</v>
      </c>
      <c r="I19" s="12">
        <f t="shared" si="2"/>
        <v>303.2331437855402</v>
      </c>
      <c r="J19" s="13">
        <f t="shared" si="3"/>
        <v>1811159</v>
      </c>
      <c r="K19" s="12">
        <f t="shared" si="4"/>
        <v>367.8227051177904</v>
      </c>
    </row>
    <row r="20" spans="1:11" ht="12.75">
      <c r="A20" s="9">
        <v>17</v>
      </c>
      <c r="B20" s="2" t="s">
        <v>20</v>
      </c>
      <c r="C20" s="19">
        <v>46644</v>
      </c>
      <c r="D20" s="12">
        <v>0</v>
      </c>
      <c r="E20" s="12">
        <f t="shared" si="0"/>
        <v>0</v>
      </c>
      <c r="F20" s="12">
        <v>0</v>
      </c>
      <c r="G20" s="12">
        <f t="shared" si="1"/>
        <v>0</v>
      </c>
      <c r="H20" s="12">
        <v>7683374</v>
      </c>
      <c r="I20" s="12">
        <f t="shared" si="2"/>
        <v>164.72373724380412</v>
      </c>
      <c r="J20" s="13">
        <f t="shared" si="3"/>
        <v>7683374</v>
      </c>
      <c r="K20" s="12">
        <f t="shared" si="4"/>
        <v>164.72373724380412</v>
      </c>
    </row>
    <row r="21" spans="1:11" ht="12.75">
      <c r="A21" s="9">
        <v>18</v>
      </c>
      <c r="B21" s="2" t="s">
        <v>21</v>
      </c>
      <c r="C21" s="19">
        <v>1675</v>
      </c>
      <c r="D21" s="12">
        <v>0</v>
      </c>
      <c r="E21" s="12">
        <f t="shared" si="0"/>
        <v>0</v>
      </c>
      <c r="F21" s="12">
        <v>0</v>
      </c>
      <c r="G21" s="12">
        <f t="shared" si="1"/>
        <v>0</v>
      </c>
      <c r="H21" s="12">
        <v>226304</v>
      </c>
      <c r="I21" s="12">
        <f t="shared" si="2"/>
        <v>135.1068656716418</v>
      </c>
      <c r="J21" s="13">
        <f t="shared" si="3"/>
        <v>226304</v>
      </c>
      <c r="K21" s="12">
        <f t="shared" si="4"/>
        <v>135.1068656716418</v>
      </c>
    </row>
    <row r="22" spans="1:11" ht="12.75">
      <c r="A22" s="9">
        <v>19</v>
      </c>
      <c r="B22" s="2" t="s">
        <v>22</v>
      </c>
      <c r="C22" s="19">
        <v>2369</v>
      </c>
      <c r="D22" s="12">
        <v>152188</v>
      </c>
      <c r="E22" s="12">
        <f t="shared" si="0"/>
        <v>64.24145208948923</v>
      </c>
      <c r="F22" s="12">
        <v>0</v>
      </c>
      <c r="G22" s="12">
        <f t="shared" si="1"/>
        <v>0</v>
      </c>
      <c r="H22" s="12">
        <v>228092</v>
      </c>
      <c r="I22" s="12">
        <f t="shared" si="2"/>
        <v>96.28197551709582</v>
      </c>
      <c r="J22" s="13">
        <f t="shared" si="3"/>
        <v>380280</v>
      </c>
      <c r="K22" s="12">
        <f t="shared" si="4"/>
        <v>160.52342760658505</v>
      </c>
    </row>
    <row r="23" spans="1:11" ht="12.75">
      <c r="A23" s="10">
        <v>20</v>
      </c>
      <c r="B23" s="3" t="s">
        <v>23</v>
      </c>
      <c r="C23" s="20">
        <v>6289</v>
      </c>
      <c r="D23" s="14">
        <v>56150</v>
      </c>
      <c r="E23" s="14">
        <f t="shared" si="0"/>
        <v>8.928287486086818</v>
      </c>
      <c r="F23" s="14">
        <v>5491</v>
      </c>
      <c r="G23" s="14">
        <f t="shared" si="1"/>
        <v>0.8731117824773413</v>
      </c>
      <c r="H23" s="14">
        <v>376231</v>
      </c>
      <c r="I23" s="14">
        <f t="shared" si="2"/>
        <v>59.82366035935761</v>
      </c>
      <c r="J23" s="15">
        <f t="shared" si="3"/>
        <v>437872</v>
      </c>
      <c r="K23" s="14">
        <f t="shared" si="4"/>
        <v>69.62505962792177</v>
      </c>
    </row>
    <row r="24" spans="1:11" ht="12.75">
      <c r="A24" s="9">
        <v>21</v>
      </c>
      <c r="B24" s="2" t="s">
        <v>24</v>
      </c>
      <c r="C24" s="19">
        <v>3851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581779</v>
      </c>
      <c r="I24" s="12">
        <f t="shared" si="2"/>
        <v>151.07218904180732</v>
      </c>
      <c r="J24" s="13">
        <f t="shared" si="3"/>
        <v>581779</v>
      </c>
      <c r="K24" s="12">
        <f t="shared" si="4"/>
        <v>151.07218904180732</v>
      </c>
    </row>
    <row r="25" spans="1:11" ht="12.75">
      <c r="A25" s="9">
        <v>22</v>
      </c>
      <c r="B25" s="2" t="s">
        <v>25</v>
      </c>
      <c r="C25" s="19">
        <v>3621</v>
      </c>
      <c r="D25" s="12">
        <v>3348</v>
      </c>
      <c r="E25" s="12">
        <f t="shared" si="0"/>
        <v>0.9246064623032312</v>
      </c>
      <c r="F25" s="12">
        <v>3244</v>
      </c>
      <c r="G25" s="12">
        <f t="shared" si="1"/>
        <v>0.8958851146092239</v>
      </c>
      <c r="H25" s="12">
        <v>334624</v>
      </c>
      <c r="I25" s="12">
        <f t="shared" si="2"/>
        <v>92.4120408726871</v>
      </c>
      <c r="J25" s="13">
        <f t="shared" si="3"/>
        <v>341216</v>
      </c>
      <c r="K25" s="12">
        <f t="shared" si="4"/>
        <v>94.23253244959956</v>
      </c>
    </row>
    <row r="26" spans="1:11" ht="12.75">
      <c r="A26" s="9">
        <v>23</v>
      </c>
      <c r="B26" s="2" t="s">
        <v>26</v>
      </c>
      <c r="C26" s="19">
        <v>14201</v>
      </c>
      <c r="D26" s="12">
        <v>217264</v>
      </c>
      <c r="E26" s="12">
        <f t="shared" si="0"/>
        <v>15.299204281388635</v>
      </c>
      <c r="F26" s="12">
        <v>4504</v>
      </c>
      <c r="G26" s="12">
        <f t="shared" si="1"/>
        <v>0.3171607633265263</v>
      </c>
      <c r="H26" s="12">
        <v>699329</v>
      </c>
      <c r="I26" s="12">
        <f t="shared" si="2"/>
        <v>49.24505316527005</v>
      </c>
      <c r="J26" s="13">
        <f t="shared" si="3"/>
        <v>921097</v>
      </c>
      <c r="K26" s="12">
        <f t="shared" si="4"/>
        <v>64.86141820998522</v>
      </c>
    </row>
    <row r="27" spans="1:11" ht="12.75">
      <c r="A27" s="9">
        <v>24</v>
      </c>
      <c r="B27" s="2" t="s">
        <v>27</v>
      </c>
      <c r="C27" s="19">
        <v>4395</v>
      </c>
      <c r="D27" s="12">
        <v>0</v>
      </c>
      <c r="E27" s="12">
        <f t="shared" si="0"/>
        <v>0</v>
      </c>
      <c r="F27" s="12">
        <v>0</v>
      </c>
      <c r="G27" s="12">
        <f t="shared" si="1"/>
        <v>0</v>
      </c>
      <c r="H27" s="12">
        <v>728361</v>
      </c>
      <c r="I27" s="12">
        <f t="shared" si="2"/>
        <v>165.7249146757679</v>
      </c>
      <c r="J27" s="13">
        <f t="shared" si="3"/>
        <v>728361</v>
      </c>
      <c r="K27" s="12">
        <f t="shared" si="4"/>
        <v>165.7249146757679</v>
      </c>
    </row>
    <row r="28" spans="1:11" ht="12.75">
      <c r="A28" s="10">
        <v>25</v>
      </c>
      <c r="B28" s="3" t="s">
        <v>28</v>
      </c>
      <c r="C28" s="20">
        <v>2389</v>
      </c>
      <c r="D28" s="14">
        <v>95768</v>
      </c>
      <c r="E28" s="14">
        <f t="shared" si="0"/>
        <v>40.087065717873585</v>
      </c>
      <c r="F28" s="14">
        <v>0</v>
      </c>
      <c r="G28" s="14">
        <f t="shared" si="1"/>
        <v>0</v>
      </c>
      <c r="H28" s="14">
        <v>387300</v>
      </c>
      <c r="I28" s="14">
        <f t="shared" si="2"/>
        <v>162.11804102134784</v>
      </c>
      <c r="J28" s="15">
        <f t="shared" si="3"/>
        <v>483068</v>
      </c>
      <c r="K28" s="14">
        <f t="shared" si="4"/>
        <v>202.20510673922143</v>
      </c>
    </row>
    <row r="29" spans="1:11" ht="12.75">
      <c r="A29" s="9">
        <v>26</v>
      </c>
      <c r="B29" s="2" t="s">
        <v>29</v>
      </c>
      <c r="C29" s="19">
        <v>51453</v>
      </c>
      <c r="D29" s="12">
        <v>0</v>
      </c>
      <c r="E29" s="12">
        <f t="shared" si="0"/>
        <v>0</v>
      </c>
      <c r="F29" s="12">
        <v>15138363</v>
      </c>
      <c r="G29" s="12">
        <f t="shared" si="1"/>
        <v>294.21730511340445</v>
      </c>
      <c r="H29" s="12">
        <v>2589266</v>
      </c>
      <c r="I29" s="12">
        <f t="shared" si="2"/>
        <v>50.322935494528984</v>
      </c>
      <c r="J29" s="13">
        <f t="shared" si="3"/>
        <v>17727629</v>
      </c>
      <c r="K29" s="12">
        <f t="shared" si="4"/>
        <v>344.54024060793347</v>
      </c>
    </row>
    <row r="30" spans="1:11" ht="12.75">
      <c r="A30" s="9">
        <v>27</v>
      </c>
      <c r="B30" s="2" t="s">
        <v>30</v>
      </c>
      <c r="C30" s="19">
        <v>5748</v>
      </c>
      <c r="D30" s="12">
        <v>79948</v>
      </c>
      <c r="E30" s="12">
        <f t="shared" si="0"/>
        <v>13.908837856645789</v>
      </c>
      <c r="F30" s="12">
        <v>0</v>
      </c>
      <c r="G30" s="12">
        <f t="shared" si="1"/>
        <v>0</v>
      </c>
      <c r="H30" s="12">
        <v>668696</v>
      </c>
      <c r="I30" s="12">
        <f t="shared" si="2"/>
        <v>116.33542101600557</v>
      </c>
      <c r="J30" s="13">
        <f t="shared" si="3"/>
        <v>748644</v>
      </c>
      <c r="K30" s="12">
        <f t="shared" si="4"/>
        <v>130.24425887265136</v>
      </c>
    </row>
    <row r="31" spans="1:11" ht="12.75">
      <c r="A31" s="9">
        <v>28</v>
      </c>
      <c r="B31" s="2" t="s">
        <v>31</v>
      </c>
      <c r="C31" s="19">
        <v>29813</v>
      </c>
      <c r="D31" s="12">
        <v>0</v>
      </c>
      <c r="E31" s="12">
        <f t="shared" si="0"/>
        <v>0</v>
      </c>
      <c r="F31" s="12">
        <v>1102930</v>
      </c>
      <c r="G31" s="12">
        <f t="shared" si="1"/>
        <v>36.99493509542817</v>
      </c>
      <c r="H31" s="12">
        <v>3545485</v>
      </c>
      <c r="I31" s="12">
        <f t="shared" si="2"/>
        <v>118.92412705866569</v>
      </c>
      <c r="J31" s="13">
        <f t="shared" si="3"/>
        <v>4648415</v>
      </c>
      <c r="K31" s="12">
        <f t="shared" si="4"/>
        <v>155.91906215409387</v>
      </c>
    </row>
    <row r="32" spans="1:11" ht="12.75">
      <c r="A32" s="9">
        <v>29</v>
      </c>
      <c r="B32" s="2" t="s">
        <v>32</v>
      </c>
      <c r="C32" s="19">
        <v>14872</v>
      </c>
      <c r="D32" s="12">
        <v>10875</v>
      </c>
      <c r="E32" s="12">
        <f t="shared" si="0"/>
        <v>0.7312399139322217</v>
      </c>
      <c r="F32" s="12">
        <v>0</v>
      </c>
      <c r="G32" s="12">
        <f t="shared" si="1"/>
        <v>0</v>
      </c>
      <c r="H32" s="12">
        <v>726338</v>
      </c>
      <c r="I32" s="12">
        <f t="shared" si="2"/>
        <v>48.83929532006455</v>
      </c>
      <c r="J32" s="13">
        <f t="shared" si="3"/>
        <v>737213</v>
      </c>
      <c r="K32" s="12">
        <f t="shared" si="4"/>
        <v>49.57053523399677</v>
      </c>
    </row>
    <row r="33" spans="1:11" ht="12.75">
      <c r="A33" s="10">
        <v>30</v>
      </c>
      <c r="B33" s="3" t="s">
        <v>33</v>
      </c>
      <c r="C33" s="20">
        <v>2699</v>
      </c>
      <c r="D33" s="14">
        <v>5385</v>
      </c>
      <c r="E33" s="14">
        <f t="shared" si="0"/>
        <v>1.9951834012597258</v>
      </c>
      <c r="F33" s="14">
        <v>0</v>
      </c>
      <c r="G33" s="14">
        <f t="shared" si="1"/>
        <v>0</v>
      </c>
      <c r="H33" s="14">
        <v>381971</v>
      </c>
      <c r="I33" s="14">
        <f t="shared" si="2"/>
        <v>141.52315672471286</v>
      </c>
      <c r="J33" s="15">
        <f t="shared" si="3"/>
        <v>387356</v>
      </c>
      <c r="K33" s="14">
        <f t="shared" si="4"/>
        <v>143.51834012597257</v>
      </c>
    </row>
    <row r="34" spans="1:11" ht="12.75">
      <c r="A34" s="9">
        <v>31</v>
      </c>
      <c r="B34" s="2" t="s">
        <v>34</v>
      </c>
      <c r="C34" s="19">
        <v>6596</v>
      </c>
      <c r="D34" s="12">
        <v>6618</v>
      </c>
      <c r="E34" s="12">
        <f t="shared" si="0"/>
        <v>1.0033353547604609</v>
      </c>
      <c r="F34" s="12">
        <v>8060</v>
      </c>
      <c r="G34" s="12">
        <f t="shared" si="1"/>
        <v>1.2219526986052154</v>
      </c>
      <c r="H34" s="12">
        <v>832432</v>
      </c>
      <c r="I34" s="12">
        <f t="shared" si="2"/>
        <v>126.20254699818072</v>
      </c>
      <c r="J34" s="13">
        <f t="shared" si="3"/>
        <v>847110</v>
      </c>
      <c r="K34" s="12">
        <f t="shared" si="4"/>
        <v>128.4278350515464</v>
      </c>
    </row>
    <row r="35" spans="1:11" ht="12.75">
      <c r="A35" s="9">
        <v>32</v>
      </c>
      <c r="B35" s="2" t="s">
        <v>35</v>
      </c>
      <c r="C35" s="19">
        <v>20743</v>
      </c>
      <c r="D35" s="12">
        <v>301249</v>
      </c>
      <c r="E35" s="12">
        <f t="shared" si="0"/>
        <v>14.522923395844382</v>
      </c>
      <c r="F35" s="12">
        <v>9690893</v>
      </c>
      <c r="G35" s="12">
        <f t="shared" si="1"/>
        <v>467.18859374246733</v>
      </c>
      <c r="H35" s="12">
        <v>2296355</v>
      </c>
      <c r="I35" s="12">
        <f t="shared" si="2"/>
        <v>110.70505712770573</v>
      </c>
      <c r="J35" s="13">
        <f t="shared" si="3"/>
        <v>12288497</v>
      </c>
      <c r="K35" s="12">
        <f t="shared" si="4"/>
        <v>592.4165742660175</v>
      </c>
    </row>
    <row r="36" spans="1:11" ht="12.75">
      <c r="A36" s="9">
        <v>33</v>
      </c>
      <c r="B36" s="2" t="s">
        <v>36</v>
      </c>
      <c r="C36" s="19">
        <v>2319</v>
      </c>
      <c r="D36" s="12">
        <v>0</v>
      </c>
      <c r="E36" s="12">
        <f t="shared" si="0"/>
        <v>0</v>
      </c>
      <c r="F36" s="12">
        <v>0</v>
      </c>
      <c r="G36" s="12">
        <f t="shared" si="1"/>
        <v>0</v>
      </c>
      <c r="H36" s="12">
        <v>174765</v>
      </c>
      <c r="I36" s="12">
        <f t="shared" si="2"/>
        <v>75.36222509702458</v>
      </c>
      <c r="J36" s="13">
        <f t="shared" si="3"/>
        <v>174765</v>
      </c>
      <c r="K36" s="12">
        <f t="shared" si="4"/>
        <v>75.36222509702458</v>
      </c>
    </row>
    <row r="37" spans="1:11" ht="12.75">
      <c r="A37" s="9">
        <v>34</v>
      </c>
      <c r="B37" s="2" t="s">
        <v>37</v>
      </c>
      <c r="C37" s="19">
        <v>5153</v>
      </c>
      <c r="D37" s="12">
        <v>450</v>
      </c>
      <c r="E37" s="12">
        <f t="shared" si="0"/>
        <v>0.08732777023093344</v>
      </c>
      <c r="F37" s="12">
        <v>2263811</v>
      </c>
      <c r="G37" s="12">
        <f t="shared" si="1"/>
        <v>439.31903745391037</v>
      </c>
      <c r="H37" s="12">
        <v>615034</v>
      </c>
      <c r="I37" s="12">
        <f t="shared" si="2"/>
        <v>119.3545507471376</v>
      </c>
      <c r="J37" s="13">
        <f t="shared" si="3"/>
        <v>2879295</v>
      </c>
      <c r="K37" s="12">
        <f t="shared" si="4"/>
        <v>558.7609159712789</v>
      </c>
    </row>
    <row r="38" spans="1:11" ht="12.75">
      <c r="A38" s="10">
        <v>35</v>
      </c>
      <c r="B38" s="3" t="s">
        <v>38</v>
      </c>
      <c r="C38" s="20">
        <v>6963</v>
      </c>
      <c r="D38" s="14">
        <v>175000</v>
      </c>
      <c r="E38" s="14">
        <f t="shared" si="0"/>
        <v>25.13284503805831</v>
      </c>
      <c r="F38" s="14">
        <v>0</v>
      </c>
      <c r="G38" s="14">
        <f t="shared" si="1"/>
        <v>0</v>
      </c>
      <c r="H38" s="14">
        <v>777726</v>
      </c>
      <c r="I38" s="14">
        <f t="shared" si="2"/>
        <v>111.6940973718225</v>
      </c>
      <c r="J38" s="15">
        <f t="shared" si="3"/>
        <v>952726</v>
      </c>
      <c r="K38" s="14">
        <f t="shared" si="4"/>
        <v>136.8269424098808</v>
      </c>
    </row>
    <row r="39" spans="1:11" ht="12.75">
      <c r="A39" s="9">
        <v>36</v>
      </c>
      <c r="B39" s="2" t="s">
        <v>39</v>
      </c>
      <c r="C39" s="19">
        <v>67922</v>
      </c>
      <c r="D39" s="12">
        <v>0</v>
      </c>
      <c r="E39" s="12">
        <f t="shared" si="0"/>
        <v>0</v>
      </c>
      <c r="F39" s="12">
        <v>0</v>
      </c>
      <c r="G39" s="12">
        <f t="shared" si="1"/>
        <v>0</v>
      </c>
      <c r="H39" s="12">
        <v>5417968</v>
      </c>
      <c r="I39" s="12">
        <f t="shared" si="2"/>
        <v>79.76749801242602</v>
      </c>
      <c r="J39" s="13">
        <f t="shared" si="3"/>
        <v>5417968</v>
      </c>
      <c r="K39" s="12">
        <f t="shared" si="4"/>
        <v>79.76749801242602</v>
      </c>
    </row>
    <row r="40" spans="1:11" ht="12.75">
      <c r="A40" s="9">
        <v>37</v>
      </c>
      <c r="B40" s="2" t="s">
        <v>40</v>
      </c>
      <c r="C40" s="19">
        <v>18324</v>
      </c>
      <c r="D40" s="12">
        <v>50249</v>
      </c>
      <c r="E40" s="12">
        <f t="shared" si="0"/>
        <v>2.74225060030561</v>
      </c>
      <c r="F40" s="12">
        <v>2630022</v>
      </c>
      <c r="G40" s="12">
        <f t="shared" si="1"/>
        <v>143.5288146692862</v>
      </c>
      <c r="H40" s="12">
        <v>3659895</v>
      </c>
      <c r="I40" s="12">
        <f t="shared" si="2"/>
        <v>199.73231827111985</v>
      </c>
      <c r="J40" s="13">
        <f t="shared" si="3"/>
        <v>6340166</v>
      </c>
      <c r="K40" s="12">
        <f t="shared" si="4"/>
        <v>346.00338354071164</v>
      </c>
    </row>
    <row r="41" spans="1:11" ht="12.75">
      <c r="A41" s="9">
        <v>38</v>
      </c>
      <c r="B41" s="2" t="s">
        <v>41</v>
      </c>
      <c r="C41" s="19">
        <v>4967</v>
      </c>
      <c r="D41" s="12">
        <v>155445</v>
      </c>
      <c r="E41" s="12">
        <f t="shared" si="0"/>
        <v>31.295550634185624</v>
      </c>
      <c r="F41" s="12">
        <v>0</v>
      </c>
      <c r="G41" s="12">
        <f t="shared" si="1"/>
        <v>0</v>
      </c>
      <c r="H41" s="12">
        <v>512538</v>
      </c>
      <c r="I41" s="12">
        <f t="shared" si="2"/>
        <v>103.1886450573787</v>
      </c>
      <c r="J41" s="13">
        <f t="shared" si="3"/>
        <v>667983</v>
      </c>
      <c r="K41" s="12">
        <f t="shared" si="4"/>
        <v>134.48419569156434</v>
      </c>
    </row>
    <row r="42" spans="1:11" ht="12.75">
      <c r="A42" s="9">
        <v>39</v>
      </c>
      <c r="B42" s="2" t="s">
        <v>42</v>
      </c>
      <c r="C42" s="19">
        <v>3182</v>
      </c>
      <c r="D42" s="12">
        <v>39813</v>
      </c>
      <c r="E42" s="12">
        <f t="shared" si="0"/>
        <v>12.511942174732873</v>
      </c>
      <c r="F42" s="12">
        <v>66863</v>
      </c>
      <c r="G42" s="12">
        <f t="shared" si="1"/>
        <v>21.012884978001257</v>
      </c>
      <c r="H42" s="12">
        <v>322731</v>
      </c>
      <c r="I42" s="12">
        <f t="shared" si="2"/>
        <v>101.42394720301697</v>
      </c>
      <c r="J42" s="13">
        <f t="shared" si="3"/>
        <v>429407</v>
      </c>
      <c r="K42" s="12">
        <f t="shared" si="4"/>
        <v>134.9487743557511</v>
      </c>
    </row>
    <row r="43" spans="1:11" ht="12.75">
      <c r="A43" s="10">
        <v>40</v>
      </c>
      <c r="B43" s="3" t="s">
        <v>43</v>
      </c>
      <c r="C43" s="20">
        <v>22646</v>
      </c>
      <c r="D43" s="14">
        <v>0</v>
      </c>
      <c r="E43" s="14">
        <f t="shared" si="0"/>
        <v>0</v>
      </c>
      <c r="F43" s="14">
        <v>0</v>
      </c>
      <c r="G43" s="14">
        <f t="shared" si="1"/>
        <v>0</v>
      </c>
      <c r="H43" s="14">
        <v>2801048</v>
      </c>
      <c r="I43" s="14">
        <f t="shared" si="2"/>
        <v>123.68842179634373</v>
      </c>
      <c r="J43" s="15">
        <f t="shared" si="3"/>
        <v>2801048</v>
      </c>
      <c r="K43" s="14">
        <f t="shared" si="4"/>
        <v>123.68842179634373</v>
      </c>
    </row>
    <row r="44" spans="1:11" ht="12.75">
      <c r="A44" s="9">
        <v>41</v>
      </c>
      <c r="B44" s="2" t="s">
        <v>44</v>
      </c>
      <c r="C44" s="19">
        <v>1631</v>
      </c>
      <c r="D44" s="12">
        <v>0</v>
      </c>
      <c r="E44" s="12">
        <f t="shared" si="0"/>
        <v>0</v>
      </c>
      <c r="F44" s="12">
        <v>0</v>
      </c>
      <c r="G44" s="12">
        <f t="shared" si="1"/>
        <v>0</v>
      </c>
      <c r="H44" s="12">
        <v>374166</v>
      </c>
      <c r="I44" s="12">
        <f t="shared" si="2"/>
        <v>229.408951563458</v>
      </c>
      <c r="J44" s="13">
        <f t="shared" si="3"/>
        <v>374166</v>
      </c>
      <c r="K44" s="12">
        <f t="shared" si="4"/>
        <v>229.408951563458</v>
      </c>
    </row>
    <row r="45" spans="1:11" ht="12.75">
      <c r="A45" s="9">
        <v>42</v>
      </c>
      <c r="B45" s="2" t="s">
        <v>45</v>
      </c>
      <c r="C45" s="19">
        <v>3477</v>
      </c>
      <c r="D45" s="12">
        <v>250</v>
      </c>
      <c r="E45" s="12">
        <f t="shared" si="0"/>
        <v>0.0719010641357492</v>
      </c>
      <c r="F45" s="12">
        <v>0</v>
      </c>
      <c r="G45" s="12">
        <f t="shared" si="1"/>
        <v>0</v>
      </c>
      <c r="H45" s="12">
        <v>625420</v>
      </c>
      <c r="I45" s="12">
        <f t="shared" si="2"/>
        <v>179.87345412712108</v>
      </c>
      <c r="J45" s="13">
        <f t="shared" si="3"/>
        <v>625670</v>
      </c>
      <c r="K45" s="12">
        <f t="shared" si="4"/>
        <v>179.94535519125682</v>
      </c>
    </row>
    <row r="46" spans="1:11" ht="12.75">
      <c r="A46" s="9">
        <v>43</v>
      </c>
      <c r="B46" s="2" t="s">
        <v>46</v>
      </c>
      <c r="C46" s="19">
        <v>4269</v>
      </c>
      <c r="D46" s="12">
        <v>2500</v>
      </c>
      <c r="E46" s="12">
        <f t="shared" si="0"/>
        <v>0.5856172405715624</v>
      </c>
      <c r="F46" s="12">
        <v>0</v>
      </c>
      <c r="G46" s="12">
        <f t="shared" si="1"/>
        <v>0</v>
      </c>
      <c r="H46" s="12">
        <v>794799</v>
      </c>
      <c r="I46" s="12">
        <f t="shared" si="2"/>
        <v>186.1791988756149</v>
      </c>
      <c r="J46" s="13">
        <f t="shared" si="3"/>
        <v>797299</v>
      </c>
      <c r="K46" s="12">
        <f t="shared" si="4"/>
        <v>186.76481611618647</v>
      </c>
    </row>
    <row r="47" spans="1:11" ht="12.75">
      <c r="A47" s="9">
        <v>44</v>
      </c>
      <c r="B47" s="2" t="s">
        <v>47</v>
      </c>
      <c r="C47" s="19">
        <v>8869</v>
      </c>
      <c r="D47" s="12">
        <v>0</v>
      </c>
      <c r="E47" s="12">
        <f t="shared" si="0"/>
        <v>0</v>
      </c>
      <c r="F47" s="12">
        <v>0</v>
      </c>
      <c r="G47" s="12">
        <f t="shared" si="1"/>
        <v>0</v>
      </c>
      <c r="H47" s="12">
        <v>1150260</v>
      </c>
      <c r="I47" s="12">
        <f t="shared" si="2"/>
        <v>129.69444131243657</v>
      </c>
      <c r="J47" s="13">
        <f t="shared" si="3"/>
        <v>1150260</v>
      </c>
      <c r="K47" s="12">
        <f t="shared" si="4"/>
        <v>129.69444131243657</v>
      </c>
    </row>
    <row r="48" spans="1:11" ht="12.75">
      <c r="A48" s="10">
        <v>45</v>
      </c>
      <c r="B48" s="3" t="s">
        <v>48</v>
      </c>
      <c r="C48" s="20">
        <v>9685</v>
      </c>
      <c r="D48" s="14">
        <v>145726</v>
      </c>
      <c r="E48" s="14">
        <f t="shared" si="0"/>
        <v>15.04656685596283</v>
      </c>
      <c r="F48" s="14">
        <v>7040449</v>
      </c>
      <c r="G48" s="14">
        <f t="shared" si="1"/>
        <v>726.9436241610738</v>
      </c>
      <c r="H48" s="14">
        <v>3567269</v>
      </c>
      <c r="I48" s="14">
        <f t="shared" si="2"/>
        <v>368.3292720702117</v>
      </c>
      <c r="J48" s="15">
        <f t="shared" si="3"/>
        <v>10753444</v>
      </c>
      <c r="K48" s="14">
        <f t="shared" si="4"/>
        <v>1110.3194630872483</v>
      </c>
    </row>
    <row r="49" spans="1:11" ht="12.75">
      <c r="A49" s="9">
        <v>46</v>
      </c>
      <c r="B49" s="2" t="s">
        <v>49</v>
      </c>
      <c r="C49" s="19">
        <v>1335</v>
      </c>
      <c r="D49" s="12">
        <v>0</v>
      </c>
      <c r="E49" s="12">
        <f t="shared" si="0"/>
        <v>0</v>
      </c>
      <c r="F49" s="12">
        <v>35121</v>
      </c>
      <c r="G49" s="12">
        <f t="shared" si="1"/>
        <v>26.307865168539326</v>
      </c>
      <c r="H49" s="12">
        <v>200884</v>
      </c>
      <c r="I49" s="12">
        <f t="shared" si="2"/>
        <v>150.4749063670412</v>
      </c>
      <c r="J49" s="13">
        <f t="shared" si="3"/>
        <v>236005</v>
      </c>
      <c r="K49" s="12">
        <f t="shared" si="4"/>
        <v>176.78277153558054</v>
      </c>
    </row>
    <row r="50" spans="1:11" ht="12.75">
      <c r="A50" s="9">
        <v>47</v>
      </c>
      <c r="B50" s="2" t="s">
        <v>50</v>
      </c>
      <c r="C50" s="19">
        <v>4062</v>
      </c>
      <c r="D50" s="12">
        <v>59169</v>
      </c>
      <c r="E50" s="12">
        <f t="shared" si="0"/>
        <v>14.566469719350074</v>
      </c>
      <c r="F50" s="12">
        <v>12337</v>
      </c>
      <c r="G50" s="12">
        <f t="shared" si="1"/>
        <v>3.0371738060068934</v>
      </c>
      <c r="H50" s="12">
        <v>331063</v>
      </c>
      <c r="I50" s="12">
        <f t="shared" si="2"/>
        <v>81.5024618414574</v>
      </c>
      <c r="J50" s="13">
        <f t="shared" si="3"/>
        <v>402569</v>
      </c>
      <c r="K50" s="12">
        <f t="shared" si="4"/>
        <v>99.10610536681438</v>
      </c>
    </row>
    <row r="51" spans="1:11" ht="12.75">
      <c r="A51" s="9">
        <v>48</v>
      </c>
      <c r="B51" s="2" t="s">
        <v>51</v>
      </c>
      <c r="C51" s="19">
        <v>6338</v>
      </c>
      <c r="D51" s="12">
        <v>0</v>
      </c>
      <c r="E51" s="12">
        <f t="shared" si="0"/>
        <v>0</v>
      </c>
      <c r="F51" s="12">
        <v>2160104</v>
      </c>
      <c r="G51" s="12">
        <f t="shared" si="1"/>
        <v>340.8179236352162</v>
      </c>
      <c r="H51" s="12">
        <v>496645</v>
      </c>
      <c r="I51" s="12">
        <f t="shared" si="2"/>
        <v>78.35989271063427</v>
      </c>
      <c r="J51" s="13">
        <f t="shared" si="3"/>
        <v>2656749</v>
      </c>
      <c r="K51" s="12">
        <f t="shared" si="4"/>
        <v>419.17781634585043</v>
      </c>
    </row>
    <row r="52" spans="1:11" ht="12.75">
      <c r="A52" s="9">
        <v>49</v>
      </c>
      <c r="B52" s="2" t="s">
        <v>52</v>
      </c>
      <c r="C52" s="19">
        <v>15231</v>
      </c>
      <c r="D52" s="12">
        <v>0</v>
      </c>
      <c r="E52" s="12">
        <f t="shared" si="0"/>
        <v>0</v>
      </c>
      <c r="F52" s="12">
        <v>2638905</v>
      </c>
      <c r="G52" s="12">
        <f t="shared" si="1"/>
        <v>173.25881426038998</v>
      </c>
      <c r="H52" s="12">
        <v>1885028</v>
      </c>
      <c r="I52" s="12">
        <f t="shared" si="2"/>
        <v>123.76258945571531</v>
      </c>
      <c r="J52" s="13">
        <f t="shared" si="3"/>
        <v>4523933</v>
      </c>
      <c r="K52" s="12">
        <f t="shared" si="4"/>
        <v>297.02140371610534</v>
      </c>
    </row>
    <row r="53" spans="1:11" ht="12.75">
      <c r="A53" s="10">
        <v>50</v>
      </c>
      <c r="B53" s="3" t="s">
        <v>53</v>
      </c>
      <c r="C53" s="20">
        <v>8637</v>
      </c>
      <c r="D53" s="14">
        <v>0</v>
      </c>
      <c r="E53" s="14">
        <f t="shared" si="0"/>
        <v>0</v>
      </c>
      <c r="F53" s="14">
        <v>0</v>
      </c>
      <c r="G53" s="14">
        <f t="shared" si="1"/>
        <v>0</v>
      </c>
      <c r="H53" s="14">
        <v>823135</v>
      </c>
      <c r="I53" s="14">
        <f t="shared" si="2"/>
        <v>95.30334606923701</v>
      </c>
      <c r="J53" s="15">
        <f t="shared" si="3"/>
        <v>823135</v>
      </c>
      <c r="K53" s="14">
        <f t="shared" si="4"/>
        <v>95.30334606923701</v>
      </c>
    </row>
    <row r="54" spans="1:11" ht="12.75">
      <c r="A54" s="9">
        <v>51</v>
      </c>
      <c r="B54" s="2" t="s">
        <v>54</v>
      </c>
      <c r="C54" s="19">
        <v>10193</v>
      </c>
      <c r="D54" s="12">
        <v>184276</v>
      </c>
      <c r="E54" s="12">
        <f t="shared" si="0"/>
        <v>18.078681448052585</v>
      </c>
      <c r="F54" s="12">
        <v>0</v>
      </c>
      <c r="G54" s="12">
        <f t="shared" si="1"/>
        <v>0</v>
      </c>
      <c r="H54" s="12">
        <v>468010</v>
      </c>
      <c r="I54" s="12">
        <f t="shared" si="2"/>
        <v>45.91484352006279</v>
      </c>
      <c r="J54" s="13">
        <f t="shared" si="3"/>
        <v>652286</v>
      </c>
      <c r="K54" s="12">
        <f t="shared" si="4"/>
        <v>63.99352496811537</v>
      </c>
    </row>
    <row r="55" spans="1:11" ht="12.75">
      <c r="A55" s="9">
        <v>52</v>
      </c>
      <c r="B55" s="2" t="s">
        <v>55</v>
      </c>
      <c r="C55" s="19">
        <v>34750</v>
      </c>
      <c r="D55" s="12">
        <v>744396</v>
      </c>
      <c r="E55" s="12">
        <f t="shared" si="0"/>
        <v>21.42146762589928</v>
      </c>
      <c r="F55" s="12">
        <v>0</v>
      </c>
      <c r="G55" s="12">
        <f t="shared" si="1"/>
        <v>0</v>
      </c>
      <c r="H55" s="12">
        <v>2793941</v>
      </c>
      <c r="I55" s="12">
        <f t="shared" si="2"/>
        <v>80.4011798561151</v>
      </c>
      <c r="J55" s="13">
        <f t="shared" si="3"/>
        <v>3538337</v>
      </c>
      <c r="K55" s="12">
        <f t="shared" si="4"/>
        <v>101.82264748201439</v>
      </c>
    </row>
    <row r="56" spans="1:11" ht="12.75">
      <c r="A56" s="9">
        <v>53</v>
      </c>
      <c r="B56" s="2" t="s">
        <v>56</v>
      </c>
      <c r="C56" s="19">
        <v>18465</v>
      </c>
      <c r="D56" s="12">
        <v>747359</v>
      </c>
      <c r="E56" s="12">
        <f t="shared" si="0"/>
        <v>40.47435689141619</v>
      </c>
      <c r="F56" s="12">
        <v>2745210</v>
      </c>
      <c r="G56" s="12">
        <f t="shared" si="1"/>
        <v>148.6709991876523</v>
      </c>
      <c r="H56" s="12">
        <v>2547601</v>
      </c>
      <c r="I56" s="12">
        <f t="shared" si="2"/>
        <v>137.96918494448957</v>
      </c>
      <c r="J56" s="13">
        <f t="shared" si="3"/>
        <v>6040170</v>
      </c>
      <c r="K56" s="12">
        <f t="shared" si="4"/>
        <v>327.1145410235581</v>
      </c>
    </row>
    <row r="57" spans="1:11" ht="12.75">
      <c r="A57" s="9">
        <v>54</v>
      </c>
      <c r="B57" s="2" t="s">
        <v>57</v>
      </c>
      <c r="C57" s="19">
        <v>884</v>
      </c>
      <c r="D57" s="12">
        <v>0</v>
      </c>
      <c r="E57" s="12">
        <f t="shared" si="0"/>
        <v>0</v>
      </c>
      <c r="F57" s="12">
        <v>0</v>
      </c>
      <c r="G57" s="12">
        <f t="shared" si="1"/>
        <v>0</v>
      </c>
      <c r="H57" s="12">
        <v>168738</v>
      </c>
      <c r="I57" s="12">
        <f t="shared" si="2"/>
        <v>190.88009049773757</v>
      </c>
      <c r="J57" s="13">
        <f t="shared" si="3"/>
        <v>168738</v>
      </c>
      <c r="K57" s="12">
        <f t="shared" si="4"/>
        <v>190.88009049773757</v>
      </c>
    </row>
    <row r="58" spans="1:11" ht="12.75">
      <c r="A58" s="10">
        <v>55</v>
      </c>
      <c r="B58" s="3" t="s">
        <v>58</v>
      </c>
      <c r="C58" s="20">
        <v>19256</v>
      </c>
      <c r="D58" s="14">
        <v>250198</v>
      </c>
      <c r="E58" s="14">
        <f t="shared" si="0"/>
        <v>12.993248857498962</v>
      </c>
      <c r="F58" s="14">
        <v>65901</v>
      </c>
      <c r="G58" s="14">
        <f t="shared" si="1"/>
        <v>3.4223618612380555</v>
      </c>
      <c r="H58" s="14">
        <v>1039504</v>
      </c>
      <c r="I58" s="14">
        <f t="shared" si="2"/>
        <v>53.983381803074366</v>
      </c>
      <c r="J58" s="15">
        <f t="shared" si="3"/>
        <v>1355603</v>
      </c>
      <c r="K58" s="14">
        <f t="shared" si="4"/>
        <v>70.39899252181138</v>
      </c>
    </row>
    <row r="59" spans="1:11" ht="12.75">
      <c r="A59" s="9">
        <v>56</v>
      </c>
      <c r="B59" s="2" t="s">
        <v>59</v>
      </c>
      <c r="C59" s="19">
        <v>3360</v>
      </c>
      <c r="D59" s="12">
        <v>0</v>
      </c>
      <c r="E59" s="12">
        <f t="shared" si="0"/>
        <v>0</v>
      </c>
      <c r="F59" s="12">
        <v>0</v>
      </c>
      <c r="G59" s="12">
        <f t="shared" si="1"/>
        <v>0</v>
      </c>
      <c r="H59" s="12">
        <v>477342</v>
      </c>
      <c r="I59" s="12">
        <f t="shared" si="2"/>
        <v>142.06607142857143</v>
      </c>
      <c r="J59" s="13">
        <f t="shared" si="3"/>
        <v>477342</v>
      </c>
      <c r="K59" s="12">
        <f t="shared" si="4"/>
        <v>142.06607142857143</v>
      </c>
    </row>
    <row r="60" spans="1:11" ht="12.75">
      <c r="A60" s="9">
        <v>57</v>
      </c>
      <c r="B60" s="2" t="s">
        <v>60</v>
      </c>
      <c r="C60" s="19">
        <v>8912</v>
      </c>
      <c r="D60" s="12">
        <v>0</v>
      </c>
      <c r="E60" s="12">
        <f t="shared" si="0"/>
        <v>0</v>
      </c>
      <c r="F60" s="12">
        <v>0</v>
      </c>
      <c r="G60" s="12">
        <f t="shared" si="1"/>
        <v>0</v>
      </c>
      <c r="H60" s="12">
        <v>843820</v>
      </c>
      <c r="I60" s="12">
        <f t="shared" si="2"/>
        <v>94.68357271095152</v>
      </c>
      <c r="J60" s="13">
        <f t="shared" si="3"/>
        <v>843820</v>
      </c>
      <c r="K60" s="12">
        <f t="shared" si="4"/>
        <v>94.68357271095152</v>
      </c>
    </row>
    <row r="61" spans="1:11" ht="12.75">
      <c r="A61" s="9">
        <v>58</v>
      </c>
      <c r="B61" s="2" t="s">
        <v>61</v>
      </c>
      <c r="C61" s="19">
        <v>9874</v>
      </c>
      <c r="D61" s="12">
        <v>0</v>
      </c>
      <c r="E61" s="12">
        <f t="shared" si="0"/>
        <v>0</v>
      </c>
      <c r="F61" s="12">
        <v>0</v>
      </c>
      <c r="G61" s="12">
        <f t="shared" si="1"/>
        <v>0</v>
      </c>
      <c r="H61" s="12">
        <v>642805</v>
      </c>
      <c r="I61" s="12">
        <f t="shared" si="2"/>
        <v>65.10076969819728</v>
      </c>
      <c r="J61" s="13">
        <f t="shared" si="3"/>
        <v>642805</v>
      </c>
      <c r="K61" s="12">
        <f t="shared" si="4"/>
        <v>65.10076969819728</v>
      </c>
    </row>
    <row r="62" spans="1:11" ht="12.75">
      <c r="A62" s="9">
        <v>59</v>
      </c>
      <c r="B62" s="2" t="s">
        <v>62</v>
      </c>
      <c r="C62" s="19">
        <v>4712</v>
      </c>
      <c r="D62" s="12">
        <v>1197576</v>
      </c>
      <c r="E62" s="12">
        <f t="shared" si="0"/>
        <v>254.15449915110358</v>
      </c>
      <c r="F62" s="12">
        <v>0</v>
      </c>
      <c r="G62" s="12">
        <f t="shared" si="1"/>
        <v>0</v>
      </c>
      <c r="H62" s="12">
        <v>709256</v>
      </c>
      <c r="I62" s="12">
        <f t="shared" si="2"/>
        <v>150.52122241086587</v>
      </c>
      <c r="J62" s="13">
        <f t="shared" si="3"/>
        <v>1906832</v>
      </c>
      <c r="K62" s="12">
        <f t="shared" si="4"/>
        <v>404.67572156196945</v>
      </c>
    </row>
    <row r="63" spans="1:11" ht="12.75">
      <c r="A63" s="10">
        <v>60</v>
      </c>
      <c r="B63" s="3" t="s">
        <v>63</v>
      </c>
      <c r="C63" s="20">
        <v>7678</v>
      </c>
      <c r="D63" s="14">
        <v>48481</v>
      </c>
      <c r="E63" s="14">
        <f t="shared" si="0"/>
        <v>6.314274550664235</v>
      </c>
      <c r="F63" s="14">
        <v>0</v>
      </c>
      <c r="G63" s="14">
        <f t="shared" si="1"/>
        <v>0</v>
      </c>
      <c r="H63" s="14">
        <v>966221</v>
      </c>
      <c r="I63" s="14">
        <f t="shared" si="2"/>
        <v>125.84279760354259</v>
      </c>
      <c r="J63" s="15">
        <f t="shared" si="3"/>
        <v>1014702</v>
      </c>
      <c r="K63" s="14">
        <f t="shared" si="4"/>
        <v>132.15707215420682</v>
      </c>
    </row>
    <row r="64" spans="1:11" ht="12.75">
      <c r="A64" s="9">
        <v>61</v>
      </c>
      <c r="B64" s="2" t="s">
        <v>64</v>
      </c>
      <c r="C64" s="19">
        <v>3539</v>
      </c>
      <c r="D64" s="12">
        <v>0</v>
      </c>
      <c r="E64" s="12">
        <f t="shared" si="0"/>
        <v>0</v>
      </c>
      <c r="F64" s="12">
        <v>0</v>
      </c>
      <c r="G64" s="12">
        <f t="shared" si="1"/>
        <v>0</v>
      </c>
      <c r="H64" s="12">
        <v>78079</v>
      </c>
      <c r="I64" s="12">
        <f t="shared" si="2"/>
        <v>22.062447018931902</v>
      </c>
      <c r="J64" s="13">
        <f t="shared" si="3"/>
        <v>78079</v>
      </c>
      <c r="K64" s="12">
        <f t="shared" si="4"/>
        <v>22.062447018931902</v>
      </c>
    </row>
    <row r="65" spans="1:11" ht="12.75">
      <c r="A65" s="9">
        <v>62</v>
      </c>
      <c r="B65" s="2" t="s">
        <v>65</v>
      </c>
      <c r="C65" s="19">
        <v>2371</v>
      </c>
      <c r="D65" s="12">
        <v>0</v>
      </c>
      <c r="E65" s="12">
        <f t="shared" si="0"/>
        <v>0</v>
      </c>
      <c r="F65" s="12">
        <v>0</v>
      </c>
      <c r="G65" s="12">
        <f t="shared" si="1"/>
        <v>0</v>
      </c>
      <c r="H65" s="12">
        <v>322379</v>
      </c>
      <c r="I65" s="12">
        <f t="shared" si="2"/>
        <v>135.96752425137072</v>
      </c>
      <c r="J65" s="13">
        <f t="shared" si="3"/>
        <v>322379</v>
      </c>
      <c r="K65" s="12">
        <f t="shared" si="4"/>
        <v>135.96752425137072</v>
      </c>
    </row>
    <row r="66" spans="1:11" ht="12.75">
      <c r="A66" s="9">
        <v>63</v>
      </c>
      <c r="B66" s="2" t="s">
        <v>66</v>
      </c>
      <c r="C66" s="19">
        <v>2434</v>
      </c>
      <c r="D66" s="12">
        <v>0</v>
      </c>
      <c r="E66" s="12">
        <f t="shared" si="0"/>
        <v>0</v>
      </c>
      <c r="F66" s="12">
        <v>0</v>
      </c>
      <c r="G66" s="12">
        <f t="shared" si="1"/>
        <v>0</v>
      </c>
      <c r="H66" s="12">
        <v>399946</v>
      </c>
      <c r="I66" s="12">
        <f t="shared" si="2"/>
        <v>164.31635168447002</v>
      </c>
      <c r="J66" s="13">
        <f t="shared" si="3"/>
        <v>399946</v>
      </c>
      <c r="K66" s="12">
        <f t="shared" si="4"/>
        <v>164.31635168447002</v>
      </c>
    </row>
    <row r="67" spans="1:11" ht="12.75">
      <c r="A67" s="9">
        <v>64</v>
      </c>
      <c r="B67" s="2" t="s">
        <v>67</v>
      </c>
      <c r="C67" s="19">
        <v>2782</v>
      </c>
      <c r="D67" s="12">
        <v>17103</v>
      </c>
      <c r="E67" s="12">
        <f t="shared" si="0"/>
        <v>6.147735442127965</v>
      </c>
      <c r="F67" s="12">
        <v>0</v>
      </c>
      <c r="G67" s="12">
        <f t="shared" si="1"/>
        <v>0</v>
      </c>
      <c r="H67" s="12">
        <v>589715</v>
      </c>
      <c r="I67" s="12">
        <f t="shared" si="2"/>
        <v>211.97519769949676</v>
      </c>
      <c r="J67" s="13">
        <f t="shared" si="3"/>
        <v>606818</v>
      </c>
      <c r="K67" s="12">
        <f t="shared" si="4"/>
        <v>218.12293314162474</v>
      </c>
    </row>
    <row r="68" spans="1:11" ht="12.75">
      <c r="A68" s="9">
        <v>65</v>
      </c>
      <c r="B68" s="2" t="s">
        <v>68</v>
      </c>
      <c r="C68" s="19">
        <v>9548</v>
      </c>
      <c r="D68" s="12">
        <v>0</v>
      </c>
      <c r="E68" s="12">
        <f t="shared" si="0"/>
        <v>0</v>
      </c>
      <c r="F68" s="12">
        <v>0</v>
      </c>
      <c r="G68" s="12">
        <f t="shared" si="1"/>
        <v>0</v>
      </c>
      <c r="H68" s="12">
        <v>1305494</v>
      </c>
      <c r="I68" s="12">
        <f t="shared" si="2"/>
        <v>136.72957687473817</v>
      </c>
      <c r="J68" s="13">
        <f t="shared" si="3"/>
        <v>1305494</v>
      </c>
      <c r="K68" s="12">
        <f t="shared" si="4"/>
        <v>136.72957687473817</v>
      </c>
    </row>
    <row r="69" spans="1:11" ht="12.75">
      <c r="A69" s="10">
        <v>66</v>
      </c>
      <c r="B69" s="3" t="s">
        <v>69</v>
      </c>
      <c r="C69" s="20">
        <v>2995</v>
      </c>
      <c r="D69" s="14">
        <v>89423</v>
      </c>
      <c r="E69" s="14">
        <f>D69/$C69</f>
        <v>29.857429048414023</v>
      </c>
      <c r="F69" s="14">
        <v>0</v>
      </c>
      <c r="G69" s="14">
        <f>F69/$C69</f>
        <v>0</v>
      </c>
      <c r="H69" s="14">
        <v>351431</v>
      </c>
      <c r="I69" s="14">
        <f>H69/$C69</f>
        <v>117.33923205342236</v>
      </c>
      <c r="J69" s="15">
        <f>D69+F69+H69</f>
        <v>440854</v>
      </c>
      <c r="K69" s="14">
        <f>J69/$C69</f>
        <v>147.19666110183638</v>
      </c>
    </row>
    <row r="70" spans="1:11" ht="12.75" customHeight="1">
      <c r="A70" s="9">
        <v>67</v>
      </c>
      <c r="B70" s="2" t="s">
        <v>78</v>
      </c>
      <c r="C70" s="19">
        <v>3250</v>
      </c>
      <c r="D70" s="12">
        <v>0</v>
      </c>
      <c r="E70" s="12">
        <f t="shared" si="0"/>
        <v>0</v>
      </c>
      <c r="F70" s="12">
        <v>0</v>
      </c>
      <c r="G70" s="12">
        <f t="shared" si="1"/>
        <v>0</v>
      </c>
      <c r="H70" s="12">
        <v>490011</v>
      </c>
      <c r="I70" s="12">
        <f t="shared" si="2"/>
        <v>150.7726153846154</v>
      </c>
      <c r="J70" s="13">
        <f>D70+F70+H70</f>
        <v>490011</v>
      </c>
      <c r="K70" s="12">
        <f t="shared" si="4"/>
        <v>150.7726153846154</v>
      </c>
    </row>
    <row r="71" spans="1:11" ht="12.75">
      <c r="A71" s="10">
        <v>68</v>
      </c>
      <c r="B71" s="3" t="s">
        <v>69</v>
      </c>
      <c r="C71" s="20">
        <v>2253</v>
      </c>
      <c r="D71" s="14">
        <v>0</v>
      </c>
      <c r="E71" s="14">
        <f>D71/$C71</f>
        <v>0</v>
      </c>
      <c r="F71" s="14">
        <v>0</v>
      </c>
      <c r="G71" s="14">
        <f>F71/$C71</f>
        <v>0</v>
      </c>
      <c r="H71" s="14">
        <v>118547</v>
      </c>
      <c r="I71" s="14">
        <f>H71/$C71</f>
        <v>52.61739902352419</v>
      </c>
      <c r="J71" s="15">
        <f>D71+F71+H71</f>
        <v>118547</v>
      </c>
      <c r="K71" s="14">
        <f>J71/$C71</f>
        <v>52.61739902352419</v>
      </c>
    </row>
    <row r="72" spans="1:11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8"/>
    </row>
    <row r="73" spans="1:11" ht="13.5" thickBot="1">
      <c r="A73" s="30"/>
      <c r="B73" s="7" t="s">
        <v>71</v>
      </c>
      <c r="C73" s="21">
        <f>SUM(C4:C71)</f>
        <v>721414</v>
      </c>
      <c r="D73" s="16">
        <f>SUM(D4:D71)</f>
        <v>5940220</v>
      </c>
      <c r="E73" s="16">
        <f>D73/$C73</f>
        <v>8.234134630045993</v>
      </c>
      <c r="F73" s="16">
        <f>SUM(F4:F71)</f>
        <v>46335488</v>
      </c>
      <c r="G73" s="16">
        <f>F73/$C73</f>
        <v>64.22870640159465</v>
      </c>
      <c r="H73" s="16">
        <f>SUM(H4:H71)</f>
        <v>88416407</v>
      </c>
      <c r="I73" s="16">
        <f>H73/$C73</f>
        <v>122.55987130829178</v>
      </c>
      <c r="J73" s="17">
        <f>SUM(J4:J71)</f>
        <v>140692115</v>
      </c>
      <c r="K73" s="16">
        <f>J73/$C73</f>
        <v>195.0227123399324</v>
      </c>
    </row>
    <row r="74" ht="13.5" thickTop="1"/>
  </sheetData>
  <mergeCells count="2">
    <mergeCell ref="J2:J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&amp;C&amp;12Property  - Expenditures by Object - FY 2003-2004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2005-06-06T18:49:42Z</cp:lastPrinted>
  <dcterms:created xsi:type="dcterms:W3CDTF">2003-04-30T20:08:44Z</dcterms:created>
  <dcterms:modified xsi:type="dcterms:W3CDTF">2005-06-15T19:26:47Z</dcterms:modified>
  <cp:category/>
  <cp:version/>
  <cp:contentType/>
  <cp:contentStatus/>
</cp:coreProperties>
</file>