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activeTab="0"/>
  </bookViews>
  <sheets>
    <sheet name="Revenue by Group_Object" sheetId="1" r:id="rId1"/>
  </sheets>
  <definedNames>
    <definedName name="_xlnm.Print_Area" localSheetId="0">'Revenue by Group_Object'!$A$1:$K$73</definedName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<sst xmlns="http://schemas.openxmlformats.org/spreadsheetml/2006/main" count="89" uniqueCount="88">
  <si>
    <t>LEA</t>
  </si>
  <si>
    <t>Ad Valorem Taxes</t>
  </si>
  <si>
    <t>Sales and Use Taxes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</si>
  <si>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</si>
  <si>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</si>
  <si>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</si>
  <si>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</si>
  <si>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</si>
  <si>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</si>
  <si>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</si>
  <si>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</si>
  <si>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</si>
  <si>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</si>
  <si>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</si>
  <si>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</si>
  <si>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</si>
  <si>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</si>
  <si>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</si>
  <si>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</si>
  <si>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</si>
  <si>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</si>
  <si>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</si>
  <si>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</si>
  <si>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</si>
  <si>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</si>
  <si>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</si>
  <si>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</si>
  <si>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</si>
  <si>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</si>
  <si>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</si>
  <si>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</si>
  <si>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</si>
  <si>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</si>
  <si>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</si>
  <si>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</si>
  <si>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</si>
  <si>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</si>
  <si>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</si>
  <si>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</si>
  <si>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</si>
  <si>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</si>
  <si>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</si>
  <si>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</si>
  <si>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</si>
  <si>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</si>
  <si>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</si>
  <si>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</si>
  <si>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</si>
  <si>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</si>
  <si>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</si>
  <si>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</si>
  <si>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</si>
  <si>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</si>
  <si>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</si>
  <si>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</si>
  <si>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</si>
  <si>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</si>
  <si>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</si>
  <si>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</si>
  <si>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</si>
  <si>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</si>
  <si>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</si>
  <si>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</si>
  <si>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</si>
  <si>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</si>
  <si>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</si>
  <si>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</si>
  <si>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</si>
  <si>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</si>
  <si>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</si>
  <si>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</si>
  <si>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</si>
  <si>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</si>
  <si>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 xml:space="preserve"> Object Code 300</t>
  </si>
  <si>
    <t xml:space="preserve"> Object Code 310</t>
  </si>
  <si>
    <t xml:space="preserve"> Object Code 320</t>
  </si>
  <si>
    <t>DISTRICT</t>
  </si>
  <si>
    <t>Total Ad Valorem (exclusive of 1% Sheriff's Collection)</t>
  </si>
  <si>
    <t>State Total</t>
  </si>
  <si>
    <t>Object Code 500</t>
  </si>
  <si>
    <t>Sales Taxes</t>
  </si>
  <si>
    <t>Combined Sales Tax Rate (Debt and Non-Debt)</t>
  </si>
  <si>
    <t xml:space="preserve"> Total Average Mill Rate (including Debt)</t>
  </si>
  <si>
    <t>Table 7, col.27</t>
  </si>
  <si>
    <t>Table 7, col.25</t>
  </si>
  <si>
    <t>ZACHARY COMMUNITY</t>
  </si>
  <si>
    <t>CITY OF BAKER</t>
  </si>
  <si>
    <t>Circ 1088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</si>
</sst>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2" borderId="2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168" fontId="6" fillId="0" borderId="7" xfId="21" applyNumberFormat="1" applyFont="1" applyFill="1" applyBorder="1" applyAlignment="1">
      <alignment horizontal="right" wrapText="1"/>
      <protection/>
    </xf>
    <xf numFmtId="168" fontId="6" fillId="0" borderId="8" xfId="21" applyNumberFormat="1" applyFont="1" applyFill="1" applyBorder="1" applyAlignment="1">
      <alignment horizontal="right" wrapText="1"/>
      <protection/>
    </xf>
    <xf numFmtId="168" fontId="6" fillId="0" borderId="9" xfId="21" applyNumberFormat="1" applyFont="1" applyFill="1" applyBorder="1" applyAlignment="1">
      <alignment horizontal="right" wrapText="1"/>
      <protection/>
    </xf>
    <xf numFmtId="168" fontId="6" fillId="3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0" fontId="6" fillId="0" borderId="13" xfId="22" applyFont="1" applyFill="1" applyBorder="1" applyAlignment="1">
      <alignment horizontal="right" wrapText="1"/>
      <protection/>
    </xf>
    <xf numFmtId="0" fontId="6" fillId="0" borderId="14" xfId="22" applyFont="1" applyFill="1" applyBorder="1" applyAlignment="1">
      <alignment horizontal="right" wrapText="1"/>
      <protection/>
    </xf>
    <xf numFmtId="0" fontId="6" fillId="3" borderId="3" xfId="22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6" fillId="2" borderId="16" xfId="2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19" xfId="0" applyFont="1" applyBorder="1" applyAlignment="1">
      <alignment horizontal="left"/>
    </xf>
    <xf numFmtId="0" fontId="6" fillId="0" borderId="20" xfId="22" applyFont="1" applyFill="1" applyBorder="1" applyAlignment="1">
      <alignment horizontal="left"/>
      <protection/>
    </xf>
    <xf numFmtId="0" fontId="6" fillId="4" borderId="21" xfId="22" applyFont="1" applyFill="1" applyBorder="1" applyAlignment="1">
      <alignment horizontal="center"/>
      <protection/>
    </xf>
    <xf numFmtId="0" fontId="6" fillId="4" borderId="22" xfId="22" applyFont="1" applyFill="1" applyBorder="1" applyAlignment="1">
      <alignment horizontal="left"/>
      <protection/>
    </xf>
    <xf numFmtId="0" fontId="6" fillId="0" borderId="23" xfId="22" applyFont="1" applyFill="1" applyBorder="1" applyAlignment="1">
      <alignment horizontal="right" wrapText="1"/>
      <protection/>
    </xf>
    <xf numFmtId="0" fontId="6" fillId="0" borderId="24" xfId="22" applyFont="1" applyFill="1" applyBorder="1" applyAlignment="1">
      <alignment horizontal="left" wrapText="1"/>
      <protection/>
    </xf>
    <xf numFmtId="0" fontId="6" fillId="0" borderId="20" xfId="22" applyFont="1" applyFill="1" applyBorder="1" applyAlignment="1">
      <alignment horizontal="left" wrapText="1"/>
      <protection/>
    </xf>
    <xf numFmtId="0" fontId="6" fillId="0" borderId="25" xfId="22" applyFont="1" applyFill="1" applyBorder="1" applyAlignment="1">
      <alignment horizontal="left" wrapText="1"/>
      <protection/>
    </xf>
    <xf numFmtId="0" fontId="6" fillId="3" borderId="26" xfId="22" applyFont="1" applyFill="1" applyBorder="1" applyAlignment="1">
      <alignment horizontal="left" wrapText="1"/>
      <protection/>
    </xf>
    <xf numFmtId="0" fontId="9" fillId="0" borderId="27" xfId="0" applyFont="1" applyBorder="1" applyAlignment="1">
      <alignment horizontal="left"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4" fontId="6" fillId="0" borderId="30" xfId="21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/>
      <protection/>
    </xf>
    <xf numFmtId="0" fontId="5" fillId="0" borderId="31" xfId="0" applyFont="1" applyBorder="1" applyAlignment="1">
      <alignment horizontal="center" vertical="center" wrapText="1"/>
    </xf>
    <xf numFmtId="0" fontId="6" fillId="5" borderId="32" xfId="21" applyFont="1" applyFill="1" applyBorder="1" applyAlignment="1">
      <alignment horizontal="center"/>
      <protection/>
    </xf>
    <xf numFmtId="168" fontId="6" fillId="0" borderId="33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10" fontId="6" fillId="0" borderId="36" xfId="21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left" wrapText="1"/>
      <protection/>
    </xf>
    <xf numFmtId="168" fontId="6" fillId="3" borderId="37" xfId="21" applyNumberFormat="1" applyFont="1" applyFill="1" applyBorder="1" applyAlignment="1">
      <alignment horizontal="right" wrapText="1"/>
      <protection/>
    </xf>
    <xf numFmtId="168" fontId="5" fillId="0" borderId="38" xfId="0" applyNumberFormat="1" applyFont="1" applyBorder="1" applyAlignment="1">
      <alignment/>
    </xf>
    <xf numFmtId="168" fontId="6" fillId="3" borderId="39" xfId="21" applyNumberFormat="1" applyFont="1" applyFill="1" applyBorder="1" applyAlignment="1">
      <alignment horizontal="right" wrapText="1"/>
      <protection/>
    </xf>
    <xf numFmtId="10" fontId="5" fillId="0" borderId="40" xfId="0" applyNumberFormat="1" applyFont="1" applyBorder="1" applyAlignment="1">
      <alignment/>
    </xf>
    <xf numFmtId="168" fontId="6" fillId="3" borderId="41" xfId="21" applyNumberFormat="1" applyFont="1" applyFill="1" applyBorder="1" applyAlignment="1">
      <alignment horizontal="right" wrapText="1"/>
      <protection/>
    </xf>
    <xf numFmtId="4" fontId="5" fillId="0" borderId="42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6" fillId="3" borderId="44" xfId="21" applyNumberFormat="1" applyFont="1" applyFill="1" applyBorder="1" applyAlignment="1">
      <alignment horizontal="right" wrapText="1"/>
      <protection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10" fontId="6" fillId="0" borderId="45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6" fillId="2" borderId="46" xfId="21" applyFont="1" applyFill="1" applyBorder="1" applyAlignment="1">
      <alignment horizontal="center"/>
      <protection/>
    </xf>
    <xf numFmtId="0" fontId="7" fillId="5" borderId="47" xfId="21" applyFont="1" applyFill="1" applyBorder="1" applyAlignment="1">
      <alignment horizontal="center"/>
      <protection/>
    </xf>
    <xf numFmtId="0" fontId="5" fillId="0" borderId="4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95" zoomScaleNormal="9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4" sqref="H74:K75"/>
    </sheetView>
  </sheetViews>
  <sheetFormatPr defaultColWidth="9.140625" defaultRowHeight="12.75"/>
  <cols>
    <col min="1" max="1" width="4.00390625" style="1" bestFit="1" customWidth="1"/>
    <col min="2" max="2" width="19.421875" style="2" customWidth="1"/>
    <col min="3" max="3" width="0.42578125" style="2" customWidth="1"/>
    <col min="4" max="8" width="11.7109375" style="1" customWidth="1"/>
    <col min="9" max="9" width="1.421875" style="2" customWidth="1"/>
    <col min="10" max="10" width="13.8515625" style="1" customWidth="1"/>
    <col min="11" max="11" width="11.00390625" style="1" bestFit="1" customWidth="1"/>
    <col min="12" max="16384" width="9.140625" style="1" customWidth="1"/>
  </cols>
  <sheetData>
    <row r="1" spans="4:11" ht="12.75" customHeight="1">
      <c r="D1" s="66" t="s">
        <v>1</v>
      </c>
      <c r="E1" s="67"/>
      <c r="F1" s="67"/>
      <c r="G1" s="67"/>
      <c r="H1" s="68"/>
      <c r="J1" s="69" t="s">
        <v>80</v>
      </c>
      <c r="K1" s="70"/>
    </row>
    <row r="2" spans="1:11" ht="68.25" customHeight="1">
      <c r="A2" s="65"/>
      <c r="B2" s="65"/>
      <c r="C2" s="23"/>
      <c r="D2" s="22" t="s">
        <v>70</v>
      </c>
      <c r="E2" s="21" t="s">
        <v>71</v>
      </c>
      <c r="F2" s="21" t="s">
        <v>72</v>
      </c>
      <c r="G2" s="21" t="s">
        <v>77</v>
      </c>
      <c r="H2" s="63" t="s">
        <v>82</v>
      </c>
      <c r="I2" s="38"/>
      <c r="J2" s="22" t="s">
        <v>2</v>
      </c>
      <c r="K2" s="40" t="s">
        <v>81</v>
      </c>
    </row>
    <row r="3" spans="1:11" ht="13.5">
      <c r="A3" s="27" t="s">
        <v>0</v>
      </c>
      <c r="B3" s="28" t="s">
        <v>76</v>
      </c>
      <c r="C3" s="26"/>
      <c r="D3" s="5" t="s">
        <v>73</v>
      </c>
      <c r="E3" s="6" t="s">
        <v>74</v>
      </c>
      <c r="F3" s="6" t="s">
        <v>75</v>
      </c>
      <c r="G3" s="20" t="s">
        <v>3</v>
      </c>
      <c r="H3" s="61"/>
      <c r="I3" s="39"/>
      <c r="J3" s="62" t="s">
        <v>79</v>
      </c>
      <c r="K3" s="41"/>
    </row>
    <row r="4" spans="1:14" ht="12.75">
      <c r="A4" s="29">
        <v>1</v>
      </c>
      <c r="B4" s="30" t="s">
        <v>4</v>
      </c>
      <c r="C4" s="24"/>
      <c r="D4" s="7">
        <v>837874</v>
      </c>
      <c r="E4" s="10">
        <v>3416283</v>
      </c>
      <c r="F4" s="10">
        <v>902978</v>
      </c>
      <c r="G4" s="10">
        <f>SUM(D4:F4)</f>
        <v>5157135</v>
      </c>
      <c r="H4" s="55">
        <v>30.389097546979894</v>
      </c>
      <c r="I4" s="24"/>
      <c r="J4" s="42">
        <v>5131573</v>
      </c>
      <c r="K4" s="57">
        <v>0.01</v>
      </c>
      <c r="N4" s="60"/>
    </row>
    <row r="5" spans="1:14" ht="12.75">
      <c r="A5" s="16">
        <v>2</v>
      </c>
      <c r="B5" s="31" t="s">
        <v>5</v>
      </c>
      <c r="C5" s="24"/>
      <c r="D5" s="8">
        <v>273493</v>
      </c>
      <c r="E5" s="11">
        <v>1513731</v>
      </c>
      <c r="F5" s="11">
        <v>1306807</v>
      </c>
      <c r="G5" s="11">
        <f aca="true" t="shared" si="0" ref="G5:G68">SUM(D5:F5)</f>
        <v>3094031</v>
      </c>
      <c r="H5" s="55">
        <v>47.61617560989723</v>
      </c>
      <c r="I5" s="24"/>
      <c r="J5" s="8">
        <v>4927310</v>
      </c>
      <c r="K5" s="58">
        <v>0.0275</v>
      </c>
      <c r="N5" s="60"/>
    </row>
    <row r="6" spans="1:14" ht="12.75">
      <c r="A6" s="16">
        <v>3</v>
      </c>
      <c r="B6" s="31" t="s">
        <v>6</v>
      </c>
      <c r="C6" s="24"/>
      <c r="D6" s="8">
        <v>1613121</v>
      </c>
      <c r="E6" s="11">
        <v>15262039</v>
      </c>
      <c r="F6" s="11">
        <v>6739906</v>
      </c>
      <c r="G6" s="11">
        <f t="shared" si="0"/>
        <v>23615066</v>
      </c>
      <c r="H6" s="55">
        <v>52.04587314625802</v>
      </c>
      <c r="I6" s="24"/>
      <c r="J6" s="8">
        <v>27828477</v>
      </c>
      <c r="K6" s="58">
        <v>0.02</v>
      </c>
      <c r="N6" s="60"/>
    </row>
    <row r="7" spans="1:14" ht="12.75">
      <c r="A7" s="16">
        <v>4</v>
      </c>
      <c r="B7" s="31" t="s">
        <v>7</v>
      </c>
      <c r="C7" s="24"/>
      <c r="D7" s="8">
        <v>424067</v>
      </c>
      <c r="E7" s="11">
        <v>2615206</v>
      </c>
      <c r="F7" s="11">
        <v>277567</v>
      </c>
      <c r="G7" s="11">
        <f t="shared" si="0"/>
        <v>3316840</v>
      </c>
      <c r="H7" s="55">
        <v>43.00250533765013</v>
      </c>
      <c r="I7" s="24"/>
      <c r="J7" s="8">
        <v>4659759</v>
      </c>
      <c r="K7" s="58">
        <v>0.025</v>
      </c>
      <c r="N7" s="60"/>
    </row>
    <row r="8" spans="1:14" ht="12.75">
      <c r="A8" s="17">
        <v>5</v>
      </c>
      <c r="B8" s="32" t="s">
        <v>8</v>
      </c>
      <c r="C8" s="24"/>
      <c r="D8" s="9">
        <v>274807</v>
      </c>
      <c r="E8" s="12">
        <v>794496</v>
      </c>
      <c r="F8" s="12">
        <v>206650</v>
      </c>
      <c r="G8" s="12">
        <f t="shared" si="0"/>
        <v>1275953</v>
      </c>
      <c r="H8" s="56">
        <v>17.82753681850298</v>
      </c>
      <c r="I8" s="24"/>
      <c r="J8" s="9">
        <v>4731295</v>
      </c>
      <c r="K8" s="59">
        <v>0.015</v>
      </c>
      <c r="N8" s="60"/>
    </row>
    <row r="9" spans="1:11" ht="12.75">
      <c r="A9" s="16">
        <v>6</v>
      </c>
      <c r="B9" s="31" t="s">
        <v>9</v>
      </c>
      <c r="C9" s="24"/>
      <c r="D9" s="8">
        <v>581102</v>
      </c>
      <c r="E9" s="11">
        <v>3655539</v>
      </c>
      <c r="F9" s="11">
        <v>2404656</v>
      </c>
      <c r="G9" s="11">
        <f t="shared" si="0"/>
        <v>6641297</v>
      </c>
      <c r="H9" s="35">
        <v>49.89553284783843</v>
      </c>
      <c r="I9" s="24"/>
      <c r="J9" s="8">
        <v>6926099</v>
      </c>
      <c r="K9" s="43">
        <v>0.02</v>
      </c>
    </row>
    <row r="10" spans="1:11" ht="12.75">
      <c r="A10" s="16">
        <v>7</v>
      </c>
      <c r="B10" s="31" t="s">
        <v>10</v>
      </c>
      <c r="C10" s="24"/>
      <c r="D10" s="8">
        <v>742652</v>
      </c>
      <c r="E10" s="11">
        <v>5971664</v>
      </c>
      <c r="F10" s="11">
        <v>1266479</v>
      </c>
      <c r="G10" s="11">
        <f t="shared" si="0"/>
        <v>7980795</v>
      </c>
      <c r="H10" s="35">
        <v>67.4082496606907</v>
      </c>
      <c r="I10" s="24"/>
      <c r="J10" s="8">
        <v>2929672</v>
      </c>
      <c r="K10" s="43">
        <v>0.02</v>
      </c>
    </row>
    <row r="11" spans="1:11" ht="12.75">
      <c r="A11" s="16">
        <v>8</v>
      </c>
      <c r="B11" s="31" t="s">
        <v>11</v>
      </c>
      <c r="C11" s="24"/>
      <c r="D11" s="8">
        <v>1591021</v>
      </c>
      <c r="E11" s="11">
        <v>17238054</v>
      </c>
      <c r="F11" s="11">
        <v>1208250</v>
      </c>
      <c r="G11" s="11">
        <f t="shared" si="0"/>
        <v>20037325</v>
      </c>
      <c r="H11" s="35">
        <v>50.89706572875135</v>
      </c>
      <c r="I11" s="24"/>
      <c r="J11" s="8">
        <v>25136743</v>
      </c>
      <c r="K11" s="43">
        <v>0.015</v>
      </c>
    </row>
    <row r="12" spans="1:11" ht="12.75">
      <c r="A12" s="16">
        <v>9</v>
      </c>
      <c r="B12" s="31" t="s">
        <v>12</v>
      </c>
      <c r="C12" s="24"/>
      <c r="D12" s="8">
        <v>8143184</v>
      </c>
      <c r="E12" s="11">
        <v>58983968</v>
      </c>
      <c r="F12" s="11">
        <v>8394518</v>
      </c>
      <c r="G12" s="11">
        <f t="shared" si="0"/>
        <v>75521670</v>
      </c>
      <c r="H12" s="35">
        <v>84.4553936313766</v>
      </c>
      <c r="I12" s="24"/>
      <c r="J12" s="8">
        <v>52918426</v>
      </c>
      <c r="K12" s="43">
        <v>0.015</v>
      </c>
    </row>
    <row r="13" spans="1:11" ht="12.75">
      <c r="A13" s="17">
        <v>10</v>
      </c>
      <c r="B13" s="32" t="s">
        <v>13</v>
      </c>
      <c r="C13" s="24"/>
      <c r="D13" s="9">
        <v>5077858</v>
      </c>
      <c r="E13" s="12">
        <v>12073180</v>
      </c>
      <c r="F13" s="12">
        <v>21083727</v>
      </c>
      <c r="G13" s="12">
        <f t="shared" si="0"/>
        <v>38234765</v>
      </c>
      <c r="H13" s="36">
        <v>43.28381755677825</v>
      </c>
      <c r="I13" s="24"/>
      <c r="J13" s="9">
        <v>66048041</v>
      </c>
      <c r="K13" s="44">
        <v>0.02</v>
      </c>
    </row>
    <row r="14" spans="1:11" ht="12.75">
      <c r="A14" s="16">
        <v>11</v>
      </c>
      <c r="B14" s="31" t="s">
        <v>14</v>
      </c>
      <c r="C14" s="24"/>
      <c r="D14" s="8">
        <v>133380</v>
      </c>
      <c r="E14" s="11">
        <v>865518</v>
      </c>
      <c r="F14" s="11">
        <v>0</v>
      </c>
      <c r="G14" s="11">
        <f t="shared" si="0"/>
        <v>998898</v>
      </c>
      <c r="H14" s="35">
        <v>37.92800082318621</v>
      </c>
      <c r="I14" s="24"/>
      <c r="J14" s="8">
        <v>1494845</v>
      </c>
      <c r="K14" s="43">
        <v>0.02</v>
      </c>
    </row>
    <row r="15" spans="1:11" ht="12.75">
      <c r="A15" s="16">
        <v>12</v>
      </c>
      <c r="B15" s="31" t="s">
        <v>15</v>
      </c>
      <c r="C15" s="24"/>
      <c r="D15" s="8">
        <v>656233</v>
      </c>
      <c r="E15" s="11">
        <v>6517061</v>
      </c>
      <c r="F15" s="11">
        <v>1659634</v>
      </c>
      <c r="G15" s="11">
        <f t="shared" si="0"/>
        <v>8832928</v>
      </c>
      <c r="H15" s="35">
        <v>62.12513963324473</v>
      </c>
      <c r="I15" s="24"/>
      <c r="J15" s="8">
        <v>0</v>
      </c>
      <c r="K15" s="43">
        <v>0</v>
      </c>
    </row>
    <row r="16" spans="1:11" ht="12.75">
      <c r="A16" s="16">
        <v>13</v>
      </c>
      <c r="B16" s="31" t="s">
        <v>16</v>
      </c>
      <c r="C16" s="24"/>
      <c r="D16" s="8">
        <v>121707</v>
      </c>
      <c r="E16" s="11">
        <v>480940</v>
      </c>
      <c r="F16" s="11">
        <v>324403</v>
      </c>
      <c r="G16" s="11">
        <f t="shared" si="0"/>
        <v>927050</v>
      </c>
      <c r="H16" s="35">
        <v>33.761330102811726</v>
      </c>
      <c r="I16" s="24"/>
      <c r="J16" s="8">
        <v>1508810</v>
      </c>
      <c r="K16" s="43">
        <v>0.02</v>
      </c>
    </row>
    <row r="17" spans="1:11" ht="12.75">
      <c r="A17" s="16">
        <v>14</v>
      </c>
      <c r="B17" s="31" t="s">
        <v>17</v>
      </c>
      <c r="C17" s="24"/>
      <c r="D17" s="8">
        <v>427335</v>
      </c>
      <c r="E17" s="11">
        <v>1184379</v>
      </c>
      <c r="F17" s="11">
        <v>1390195</v>
      </c>
      <c r="G17" s="11">
        <f t="shared" si="0"/>
        <v>3001909</v>
      </c>
      <c r="H17" s="35">
        <v>43.831413898702706</v>
      </c>
      <c r="I17" s="24"/>
      <c r="J17" s="8">
        <v>2459939</v>
      </c>
      <c r="K17" s="43">
        <v>0.02</v>
      </c>
    </row>
    <row r="18" spans="1:11" ht="12.75">
      <c r="A18" s="17">
        <v>15</v>
      </c>
      <c r="B18" s="32" t="s">
        <v>18</v>
      </c>
      <c r="C18" s="24"/>
      <c r="D18" s="9">
        <v>283052</v>
      </c>
      <c r="E18" s="12">
        <v>3441201</v>
      </c>
      <c r="F18" s="12">
        <v>0</v>
      </c>
      <c r="G18" s="12">
        <f t="shared" si="0"/>
        <v>3724253</v>
      </c>
      <c r="H18" s="36">
        <v>39.56475143359363</v>
      </c>
      <c r="I18" s="24"/>
      <c r="J18" s="9">
        <v>3451736</v>
      </c>
      <c r="K18" s="44">
        <v>0.02</v>
      </c>
    </row>
    <row r="19" spans="1:11" ht="12.75">
      <c r="A19" s="16">
        <v>16</v>
      </c>
      <c r="B19" s="31" t="s">
        <v>19</v>
      </c>
      <c r="C19" s="24"/>
      <c r="D19" s="8">
        <v>770353</v>
      </c>
      <c r="E19" s="11">
        <v>7264231</v>
      </c>
      <c r="F19" s="11">
        <v>1858339</v>
      </c>
      <c r="G19" s="11">
        <f t="shared" si="0"/>
        <v>9892923</v>
      </c>
      <c r="H19" s="35">
        <v>57.979047077846474</v>
      </c>
      <c r="I19" s="24"/>
      <c r="J19" s="8">
        <v>8068875</v>
      </c>
      <c r="K19" s="43">
        <v>0.025</v>
      </c>
    </row>
    <row r="20" spans="1:11" ht="12.75">
      <c r="A20" s="16">
        <v>17</v>
      </c>
      <c r="B20" s="31" t="s">
        <v>20</v>
      </c>
      <c r="C20" s="24"/>
      <c r="D20" s="8">
        <v>10437123</v>
      </c>
      <c r="E20" s="11">
        <v>76021239</v>
      </c>
      <c r="F20" s="11">
        <v>0</v>
      </c>
      <c r="G20" s="11">
        <f t="shared" si="0"/>
        <v>86458362</v>
      </c>
      <c r="H20" s="35">
        <v>43.736925018171426</v>
      </c>
      <c r="I20" s="24"/>
      <c r="J20" s="8">
        <v>123438777</v>
      </c>
      <c r="K20" s="43">
        <v>0.02</v>
      </c>
    </row>
    <row r="21" spans="1:11" ht="12.75">
      <c r="A21" s="16">
        <v>18</v>
      </c>
      <c r="B21" s="31" t="s">
        <v>21</v>
      </c>
      <c r="C21" s="24"/>
      <c r="D21" s="8">
        <v>171549</v>
      </c>
      <c r="E21" s="11">
        <v>178033</v>
      </c>
      <c r="F21" s="11">
        <v>0</v>
      </c>
      <c r="G21" s="11">
        <f t="shared" si="0"/>
        <v>349582</v>
      </c>
      <c r="H21" s="35">
        <v>12.512007098710574</v>
      </c>
      <c r="I21" s="24"/>
      <c r="J21" s="8">
        <v>1407346</v>
      </c>
      <c r="K21" s="43">
        <v>0.03</v>
      </c>
    </row>
    <row r="22" spans="1:11" ht="12.75">
      <c r="A22" s="16">
        <v>19</v>
      </c>
      <c r="B22" s="31" t="s">
        <v>22</v>
      </c>
      <c r="C22" s="24"/>
      <c r="D22" s="8">
        <v>183520</v>
      </c>
      <c r="E22" s="11">
        <v>863499</v>
      </c>
      <c r="F22" s="11">
        <v>140</v>
      </c>
      <c r="G22" s="11">
        <f t="shared" si="0"/>
        <v>1047159</v>
      </c>
      <c r="H22" s="35">
        <v>18.030348371953515</v>
      </c>
      <c r="I22" s="24"/>
      <c r="J22" s="8">
        <v>2800892</v>
      </c>
      <c r="K22" s="43">
        <v>0.02</v>
      </c>
    </row>
    <row r="23" spans="1:11" ht="12.75">
      <c r="A23" s="17">
        <v>20</v>
      </c>
      <c r="B23" s="32" t="s">
        <v>23</v>
      </c>
      <c r="C23" s="24"/>
      <c r="D23" s="9">
        <v>467078</v>
      </c>
      <c r="E23" s="12">
        <v>2465040</v>
      </c>
      <c r="F23" s="12">
        <v>696146</v>
      </c>
      <c r="G23" s="12">
        <f t="shared" si="0"/>
        <v>3628264</v>
      </c>
      <c r="H23" s="36">
        <v>35.25351926559865</v>
      </c>
      <c r="I23" s="24"/>
      <c r="J23" s="9">
        <v>4722338</v>
      </c>
      <c r="K23" s="44">
        <v>0.02</v>
      </c>
    </row>
    <row r="24" spans="1:11" ht="12.75">
      <c r="A24" s="16">
        <v>21</v>
      </c>
      <c r="B24" s="31" t="s">
        <v>24</v>
      </c>
      <c r="C24" s="24"/>
      <c r="D24" s="8">
        <v>211615</v>
      </c>
      <c r="E24" s="11">
        <v>461100</v>
      </c>
      <c r="F24" s="11">
        <v>0</v>
      </c>
      <c r="G24" s="11">
        <f t="shared" si="0"/>
        <v>672715</v>
      </c>
      <c r="H24" s="35">
        <v>14.889885367261005</v>
      </c>
      <c r="I24" s="24"/>
      <c r="J24" s="8">
        <v>2803729</v>
      </c>
      <c r="K24" s="43">
        <v>0.015</v>
      </c>
    </row>
    <row r="25" spans="1:11" ht="12.75">
      <c r="A25" s="16">
        <v>22</v>
      </c>
      <c r="B25" s="31" t="s">
        <v>25</v>
      </c>
      <c r="C25" s="24"/>
      <c r="D25" s="8">
        <v>167503</v>
      </c>
      <c r="E25" s="11">
        <v>976576</v>
      </c>
      <c r="F25" s="11">
        <v>435759</v>
      </c>
      <c r="G25" s="11">
        <f t="shared" si="0"/>
        <v>1579838</v>
      </c>
      <c r="H25" s="35">
        <v>55.75367786145922</v>
      </c>
      <c r="I25" s="24"/>
      <c r="J25" s="8">
        <v>787726</v>
      </c>
      <c r="K25" s="43">
        <v>0.01</v>
      </c>
    </row>
    <row r="26" spans="1:11" ht="12.75">
      <c r="A26" s="16">
        <v>23</v>
      </c>
      <c r="B26" s="31" t="s">
        <v>26</v>
      </c>
      <c r="C26" s="24"/>
      <c r="D26" s="8">
        <v>1359351</v>
      </c>
      <c r="E26" s="11">
        <v>1894853</v>
      </c>
      <c r="F26" s="11">
        <v>6137642</v>
      </c>
      <c r="G26" s="11">
        <f t="shared" si="0"/>
        <v>9391846</v>
      </c>
      <c r="H26" s="35">
        <v>35.63602315691949</v>
      </c>
      <c r="I26" s="24"/>
      <c r="J26" s="8">
        <v>19317459</v>
      </c>
      <c r="K26" s="43">
        <v>0.02</v>
      </c>
    </row>
    <row r="27" spans="1:11" ht="12.75">
      <c r="A27" s="16">
        <v>24</v>
      </c>
      <c r="B27" s="31" t="s">
        <v>27</v>
      </c>
      <c r="C27" s="24"/>
      <c r="D27" s="8">
        <v>1095847</v>
      </c>
      <c r="E27" s="11">
        <v>6806370</v>
      </c>
      <c r="F27" s="11">
        <v>3172970</v>
      </c>
      <c r="G27" s="11">
        <f t="shared" si="0"/>
        <v>11075187</v>
      </c>
      <c r="H27" s="35">
        <v>38.330325569727066</v>
      </c>
      <c r="I27" s="24"/>
      <c r="J27" s="8">
        <v>10928750</v>
      </c>
      <c r="K27" s="43">
        <v>0.02</v>
      </c>
    </row>
    <row r="28" spans="1:11" ht="12.75">
      <c r="A28" s="17">
        <v>25</v>
      </c>
      <c r="B28" s="32" t="s">
        <v>28</v>
      </c>
      <c r="C28" s="24"/>
      <c r="D28" s="9">
        <v>277129</v>
      </c>
      <c r="E28" s="12">
        <v>1226360</v>
      </c>
      <c r="F28" s="12">
        <v>466582</v>
      </c>
      <c r="G28" s="12">
        <f t="shared" si="0"/>
        <v>1970071</v>
      </c>
      <c r="H28" s="36">
        <v>33.26112945659858</v>
      </c>
      <c r="I28" s="24"/>
      <c r="J28" s="9">
        <v>6486516</v>
      </c>
      <c r="K28" s="44">
        <v>0.03</v>
      </c>
    </row>
    <row r="29" spans="1:11" ht="12.75">
      <c r="A29" s="16">
        <v>26</v>
      </c>
      <c r="B29" s="31" t="s">
        <v>29</v>
      </c>
      <c r="C29" s="24"/>
      <c r="D29" s="8">
        <v>5948807</v>
      </c>
      <c r="E29" s="11">
        <v>40667926</v>
      </c>
      <c r="F29" s="11">
        <v>0</v>
      </c>
      <c r="G29" s="11">
        <f t="shared" si="0"/>
        <v>46616733</v>
      </c>
      <c r="H29" s="35">
        <v>22.33500982074095</v>
      </c>
      <c r="I29" s="24"/>
      <c r="J29" s="8">
        <v>150538216</v>
      </c>
      <c r="K29" s="43">
        <v>0.02</v>
      </c>
    </row>
    <row r="30" spans="1:11" ht="12.75">
      <c r="A30" s="16">
        <v>27</v>
      </c>
      <c r="B30" s="31" t="s">
        <v>30</v>
      </c>
      <c r="C30" s="24"/>
      <c r="D30" s="8">
        <v>696653</v>
      </c>
      <c r="E30" s="11">
        <v>2484577</v>
      </c>
      <c r="F30" s="11">
        <v>2052499</v>
      </c>
      <c r="G30" s="11">
        <f t="shared" si="0"/>
        <v>5233729</v>
      </c>
      <c r="H30" s="35">
        <v>46.95129897036768</v>
      </c>
      <c r="I30" s="24"/>
      <c r="J30" s="8">
        <v>7997835</v>
      </c>
      <c r="K30" s="43">
        <v>0.025</v>
      </c>
    </row>
    <row r="31" spans="1:11" ht="12.75">
      <c r="A31" s="16">
        <v>28</v>
      </c>
      <c r="B31" s="31" t="s">
        <v>31</v>
      </c>
      <c r="C31" s="24"/>
      <c r="D31" s="8">
        <v>3676921</v>
      </c>
      <c r="E31" s="11">
        <v>23199518</v>
      </c>
      <c r="F31" s="11">
        <v>627071</v>
      </c>
      <c r="G31" s="11">
        <f t="shared" si="0"/>
        <v>27503510</v>
      </c>
      <c r="H31" s="35">
        <v>33.09679417866597</v>
      </c>
      <c r="I31" s="24"/>
      <c r="J31" s="8">
        <v>71284190</v>
      </c>
      <c r="K31" s="43">
        <v>0.02</v>
      </c>
    </row>
    <row r="32" spans="1:11" ht="12.75">
      <c r="A32" s="16">
        <v>29</v>
      </c>
      <c r="B32" s="31" t="s">
        <v>32</v>
      </c>
      <c r="C32" s="24"/>
      <c r="D32" s="8">
        <v>1530045</v>
      </c>
      <c r="E32" s="11">
        <v>8748119</v>
      </c>
      <c r="F32" s="11">
        <v>6696380</v>
      </c>
      <c r="G32" s="11">
        <f t="shared" si="0"/>
        <v>16974544</v>
      </c>
      <c r="H32" s="35">
        <v>43.18159882797286</v>
      </c>
      <c r="I32" s="24"/>
      <c r="J32" s="8">
        <v>20057898</v>
      </c>
      <c r="K32" s="43">
        <v>0.02</v>
      </c>
    </row>
    <row r="33" spans="1:11" ht="12.75">
      <c r="A33" s="17">
        <v>30</v>
      </c>
      <c r="B33" s="32" t="s">
        <v>33</v>
      </c>
      <c r="C33" s="24"/>
      <c r="D33" s="9">
        <v>211386</v>
      </c>
      <c r="E33" s="12">
        <v>1844652</v>
      </c>
      <c r="F33" s="12">
        <v>0</v>
      </c>
      <c r="G33" s="12">
        <f t="shared" si="0"/>
        <v>2056038</v>
      </c>
      <c r="H33" s="36">
        <v>52.17431155923347</v>
      </c>
      <c r="I33" s="24"/>
      <c r="J33" s="9">
        <v>2589343</v>
      </c>
      <c r="K33" s="44">
        <v>0.02</v>
      </c>
    </row>
    <row r="34" spans="1:11" ht="12.75">
      <c r="A34" s="16">
        <v>31</v>
      </c>
      <c r="B34" s="31" t="s">
        <v>34</v>
      </c>
      <c r="C34" s="24"/>
      <c r="D34" s="8">
        <v>765901</v>
      </c>
      <c r="E34" s="11">
        <v>5400099</v>
      </c>
      <c r="F34" s="11">
        <v>2023749</v>
      </c>
      <c r="G34" s="11">
        <f t="shared" si="0"/>
        <v>8189749</v>
      </c>
      <c r="H34" s="35">
        <v>48.43868004514221</v>
      </c>
      <c r="I34" s="24"/>
      <c r="J34" s="8">
        <v>13569595</v>
      </c>
      <c r="K34" s="43">
        <v>0.02</v>
      </c>
    </row>
    <row r="35" spans="1:11" ht="12.75">
      <c r="A35" s="16">
        <v>32</v>
      </c>
      <c r="B35" s="31" t="s">
        <v>35</v>
      </c>
      <c r="C35" s="24"/>
      <c r="D35" s="8">
        <v>533241</v>
      </c>
      <c r="E35" s="11">
        <v>3107956</v>
      </c>
      <c r="F35" s="11">
        <v>3071349</v>
      </c>
      <c r="G35" s="11">
        <f t="shared" si="0"/>
        <v>6712546</v>
      </c>
      <c r="H35" s="35">
        <v>40.47227154395849</v>
      </c>
      <c r="I35" s="24"/>
      <c r="J35" s="8">
        <v>21153827</v>
      </c>
      <c r="K35" s="43">
        <v>0.025</v>
      </c>
    </row>
    <row r="36" spans="1:11" ht="12.75">
      <c r="A36" s="16">
        <v>33</v>
      </c>
      <c r="B36" s="31" t="s">
        <v>36</v>
      </c>
      <c r="C36" s="24"/>
      <c r="D36" s="8">
        <v>212856</v>
      </c>
      <c r="E36" s="11">
        <v>212856</v>
      </c>
      <c r="F36" s="11">
        <v>0</v>
      </c>
      <c r="G36" s="11">
        <f t="shared" si="0"/>
        <v>425712</v>
      </c>
      <c r="H36" s="35">
        <v>9.679283690443816</v>
      </c>
      <c r="I36" s="24"/>
      <c r="J36" s="8">
        <v>1498272</v>
      </c>
      <c r="K36" s="43">
        <v>0.015</v>
      </c>
    </row>
    <row r="37" spans="1:11" ht="12.75">
      <c r="A37" s="16">
        <v>34</v>
      </c>
      <c r="B37" s="31" t="s">
        <v>37</v>
      </c>
      <c r="C37" s="24"/>
      <c r="D37" s="8">
        <v>606085</v>
      </c>
      <c r="E37" s="11">
        <v>2809737</v>
      </c>
      <c r="F37" s="11">
        <v>1094111</v>
      </c>
      <c r="G37" s="11">
        <f t="shared" si="0"/>
        <v>4509933</v>
      </c>
      <c r="H37" s="35">
        <v>39.7060773387271</v>
      </c>
      <c r="I37" s="24"/>
      <c r="J37" s="8">
        <v>5477285</v>
      </c>
      <c r="K37" s="43">
        <v>0.0188</v>
      </c>
    </row>
    <row r="38" spans="1:11" ht="12.75">
      <c r="A38" s="17">
        <v>35</v>
      </c>
      <c r="B38" s="32" t="s">
        <v>38</v>
      </c>
      <c r="C38" s="24"/>
      <c r="D38" s="9">
        <v>554639</v>
      </c>
      <c r="E38" s="12">
        <v>1720963</v>
      </c>
      <c r="F38" s="12">
        <v>3681560</v>
      </c>
      <c r="G38" s="12">
        <f t="shared" si="0"/>
        <v>5957162</v>
      </c>
      <c r="H38" s="36">
        <v>47.88230067675616</v>
      </c>
      <c r="I38" s="24"/>
      <c r="J38" s="9">
        <v>6675640</v>
      </c>
      <c r="K38" s="44">
        <v>0.015</v>
      </c>
    </row>
    <row r="39" spans="1:11" ht="12.75">
      <c r="A39" s="16">
        <v>36</v>
      </c>
      <c r="B39" s="31" t="s">
        <v>39</v>
      </c>
      <c r="C39" s="24"/>
      <c r="D39" s="8">
        <v>52588242</v>
      </c>
      <c r="E39" s="11">
        <v>30035883</v>
      </c>
      <c r="F39" s="11">
        <v>17607353</v>
      </c>
      <c r="G39" s="11">
        <f t="shared" si="0"/>
        <v>100231478</v>
      </c>
      <c r="H39" s="35">
        <v>49.832763230417584</v>
      </c>
      <c r="I39" s="24"/>
      <c r="J39" s="8">
        <v>92675365</v>
      </c>
      <c r="K39" s="43">
        <v>0.015</v>
      </c>
    </row>
    <row r="40" spans="1:11" ht="12.75">
      <c r="A40" s="16">
        <v>37</v>
      </c>
      <c r="B40" s="31" t="s">
        <v>40</v>
      </c>
      <c r="C40" s="24"/>
      <c r="D40" s="8">
        <v>1725387</v>
      </c>
      <c r="E40" s="11">
        <v>8041715</v>
      </c>
      <c r="F40" s="11">
        <v>5952486</v>
      </c>
      <c r="G40" s="11">
        <f t="shared" si="0"/>
        <v>15719588</v>
      </c>
      <c r="H40" s="35">
        <v>47.44707076397832</v>
      </c>
      <c r="I40" s="24"/>
      <c r="J40" s="8">
        <v>30116787</v>
      </c>
      <c r="K40" s="43">
        <v>0.03</v>
      </c>
    </row>
    <row r="41" spans="1:11" ht="12.75">
      <c r="A41" s="16">
        <v>38</v>
      </c>
      <c r="B41" s="31" t="s">
        <v>41</v>
      </c>
      <c r="C41" s="24"/>
      <c r="D41" s="8">
        <v>3168756</v>
      </c>
      <c r="E41" s="11">
        <v>9780211</v>
      </c>
      <c r="F41" s="11">
        <v>30017</v>
      </c>
      <c r="G41" s="11">
        <f t="shared" si="0"/>
        <v>12978984</v>
      </c>
      <c r="H41" s="35">
        <v>23.977035222177</v>
      </c>
      <c r="I41" s="24"/>
      <c r="J41" s="8">
        <v>12493154</v>
      </c>
      <c r="K41" s="43">
        <v>0.02</v>
      </c>
    </row>
    <row r="42" spans="1:11" ht="12.75">
      <c r="A42" s="16">
        <v>39</v>
      </c>
      <c r="B42" s="31" t="s">
        <v>42</v>
      </c>
      <c r="C42" s="24"/>
      <c r="D42" s="8">
        <v>1007754</v>
      </c>
      <c r="E42" s="11">
        <v>2649212</v>
      </c>
      <c r="F42" s="11">
        <v>699620</v>
      </c>
      <c r="G42" s="11">
        <f t="shared" si="0"/>
        <v>4356586</v>
      </c>
      <c r="H42" s="35">
        <v>19.47077141606487</v>
      </c>
      <c r="I42" s="24"/>
      <c r="J42" s="8">
        <v>4805299</v>
      </c>
      <c r="K42" s="43">
        <v>0.02</v>
      </c>
    </row>
    <row r="43" spans="1:11" ht="12.75">
      <c r="A43" s="17">
        <v>40</v>
      </c>
      <c r="B43" s="32" t="s">
        <v>43</v>
      </c>
      <c r="C43" s="24"/>
      <c r="D43" s="9">
        <v>2089802</v>
      </c>
      <c r="E43" s="12">
        <v>13366288</v>
      </c>
      <c r="F43" s="12">
        <v>8796485</v>
      </c>
      <c r="G43" s="12">
        <f t="shared" si="0"/>
        <v>24252575</v>
      </c>
      <c r="H43" s="36">
        <v>55.56681335496303</v>
      </c>
      <c r="I43" s="24"/>
      <c r="J43" s="9">
        <v>28044554</v>
      </c>
      <c r="K43" s="44">
        <v>0.015</v>
      </c>
    </row>
    <row r="44" spans="1:11" ht="12.75">
      <c r="A44" s="16">
        <v>41</v>
      </c>
      <c r="B44" s="31" t="s">
        <v>44</v>
      </c>
      <c r="C44" s="24"/>
      <c r="D44" s="8">
        <v>122772</v>
      </c>
      <c r="E44" s="11">
        <v>980858</v>
      </c>
      <c r="F44" s="11">
        <v>1108910</v>
      </c>
      <c r="G44" s="11">
        <f t="shared" si="0"/>
        <v>2212540</v>
      </c>
      <c r="H44" s="35">
        <v>83.7999850772442</v>
      </c>
      <c r="I44" s="24"/>
      <c r="J44" s="8">
        <v>1333402</v>
      </c>
      <c r="K44" s="43">
        <v>0.02</v>
      </c>
    </row>
    <row r="45" spans="1:11" ht="12.75">
      <c r="A45" s="16">
        <v>42</v>
      </c>
      <c r="B45" s="31" t="s">
        <v>45</v>
      </c>
      <c r="C45" s="24"/>
      <c r="D45" s="8">
        <v>444693</v>
      </c>
      <c r="E45" s="11">
        <v>393407</v>
      </c>
      <c r="F45" s="11">
        <v>1246277</v>
      </c>
      <c r="G45" s="11">
        <f t="shared" si="0"/>
        <v>2084377</v>
      </c>
      <c r="H45" s="35">
        <v>38.396994375968276</v>
      </c>
      <c r="I45" s="24"/>
      <c r="J45" s="8">
        <v>3117968</v>
      </c>
      <c r="K45" s="43">
        <v>0.02</v>
      </c>
    </row>
    <row r="46" spans="1:11" ht="12.75">
      <c r="A46" s="16">
        <v>43</v>
      </c>
      <c r="B46" s="31" t="s">
        <v>46</v>
      </c>
      <c r="C46" s="24"/>
      <c r="D46" s="8">
        <v>335796</v>
      </c>
      <c r="E46" s="11">
        <v>1162890</v>
      </c>
      <c r="F46" s="11">
        <v>2082969</v>
      </c>
      <c r="G46" s="11">
        <f t="shared" si="0"/>
        <v>3581655</v>
      </c>
      <c r="H46" s="35">
        <v>50.9386369231465</v>
      </c>
      <c r="I46" s="24"/>
      <c r="J46" s="8">
        <v>3300130</v>
      </c>
      <c r="K46" s="43">
        <v>0.015</v>
      </c>
    </row>
    <row r="47" spans="1:11" ht="12.75">
      <c r="A47" s="16">
        <v>44</v>
      </c>
      <c r="B47" s="31" t="s">
        <v>47</v>
      </c>
      <c r="C47" s="24"/>
      <c r="D47" s="8">
        <v>955849</v>
      </c>
      <c r="E47" s="11">
        <v>7965412</v>
      </c>
      <c r="F47" s="11">
        <v>2867586</v>
      </c>
      <c r="G47" s="11">
        <f t="shared" si="0"/>
        <v>11788847</v>
      </c>
      <c r="H47" s="35">
        <v>45.461621810360576</v>
      </c>
      <c r="I47" s="24"/>
      <c r="J47" s="8">
        <v>15130078</v>
      </c>
      <c r="K47" s="43">
        <v>0.02</v>
      </c>
    </row>
    <row r="48" spans="1:11" ht="12.75">
      <c r="A48" s="17">
        <v>45</v>
      </c>
      <c r="B48" s="32" t="s">
        <v>48</v>
      </c>
      <c r="C48" s="24"/>
      <c r="D48" s="9">
        <v>2922334</v>
      </c>
      <c r="E48" s="12">
        <v>33286691</v>
      </c>
      <c r="F48" s="12">
        <v>4889680</v>
      </c>
      <c r="G48" s="12">
        <f t="shared" si="0"/>
        <v>41098705</v>
      </c>
      <c r="H48" s="36">
        <v>57.280853955048705</v>
      </c>
      <c r="I48" s="24"/>
      <c r="J48" s="9">
        <v>28861611</v>
      </c>
      <c r="K48" s="44">
        <v>0.03</v>
      </c>
    </row>
    <row r="49" spans="1:11" ht="12.75">
      <c r="A49" s="16">
        <v>46</v>
      </c>
      <c r="B49" s="31" t="s">
        <v>49</v>
      </c>
      <c r="C49" s="24"/>
      <c r="D49" s="8">
        <v>102093</v>
      </c>
      <c r="E49" s="11">
        <v>437368</v>
      </c>
      <c r="F49" s="11">
        <v>0</v>
      </c>
      <c r="G49" s="11">
        <f t="shared" si="0"/>
        <v>539461</v>
      </c>
      <c r="H49" s="35">
        <v>16.899624139527628</v>
      </c>
      <c r="I49" s="24"/>
      <c r="J49" s="8">
        <v>1067659</v>
      </c>
      <c r="K49" s="43">
        <v>0.02</v>
      </c>
    </row>
    <row r="50" spans="1:11" ht="12.75">
      <c r="A50" s="16">
        <v>47</v>
      </c>
      <c r="B50" s="31" t="s">
        <v>50</v>
      </c>
      <c r="C50" s="24"/>
      <c r="D50" s="8">
        <v>1017038</v>
      </c>
      <c r="E50" s="11">
        <v>7939375</v>
      </c>
      <c r="F50" s="11">
        <v>2425221</v>
      </c>
      <c r="G50" s="11">
        <f t="shared" si="0"/>
        <v>11381634</v>
      </c>
      <c r="H50" s="35">
        <v>48.41380623587239</v>
      </c>
      <c r="I50" s="24"/>
      <c r="J50" s="8">
        <v>8273407</v>
      </c>
      <c r="K50" s="43">
        <v>0.025</v>
      </c>
    </row>
    <row r="51" spans="1:11" ht="12.75">
      <c r="A51" s="16">
        <v>48</v>
      </c>
      <c r="B51" s="31" t="s">
        <v>51</v>
      </c>
      <c r="C51" s="24"/>
      <c r="D51" s="8">
        <v>647214</v>
      </c>
      <c r="E51" s="11">
        <v>3110655</v>
      </c>
      <c r="F51" s="11">
        <v>4033794</v>
      </c>
      <c r="G51" s="11">
        <f t="shared" si="0"/>
        <v>7791663</v>
      </c>
      <c r="H51" s="35">
        <v>44.14212691370727</v>
      </c>
      <c r="I51" s="24"/>
      <c r="J51" s="8">
        <v>12471910</v>
      </c>
      <c r="K51" s="43">
        <v>0.0225</v>
      </c>
    </row>
    <row r="52" spans="1:11" ht="12.75">
      <c r="A52" s="16">
        <v>49</v>
      </c>
      <c r="B52" s="31" t="s">
        <v>52</v>
      </c>
      <c r="C52" s="24"/>
      <c r="D52" s="8">
        <v>1240501</v>
      </c>
      <c r="E52" s="11">
        <v>4494061</v>
      </c>
      <c r="F52" s="11">
        <v>2919438</v>
      </c>
      <c r="G52" s="11">
        <f t="shared" si="0"/>
        <v>8654000</v>
      </c>
      <c r="H52" s="35">
        <v>29.00880363892547</v>
      </c>
      <c r="I52" s="24"/>
      <c r="J52" s="8">
        <v>16067711</v>
      </c>
      <c r="K52" s="43">
        <v>0.02</v>
      </c>
    </row>
    <row r="53" spans="1:11" ht="12.75">
      <c r="A53" s="17">
        <v>50</v>
      </c>
      <c r="B53" s="32" t="s">
        <v>53</v>
      </c>
      <c r="C53" s="24"/>
      <c r="D53" s="9">
        <v>343460</v>
      </c>
      <c r="E53" s="12">
        <v>1317050</v>
      </c>
      <c r="F53" s="12">
        <v>2641981</v>
      </c>
      <c r="G53" s="12">
        <f t="shared" si="0"/>
        <v>4302491</v>
      </c>
      <c r="H53" s="36">
        <v>35.87875232910087</v>
      </c>
      <c r="I53" s="24"/>
      <c r="J53" s="9">
        <v>7913762</v>
      </c>
      <c r="K53" s="44">
        <v>0.02</v>
      </c>
    </row>
    <row r="54" spans="1:11" ht="12.75">
      <c r="A54" s="16">
        <v>51</v>
      </c>
      <c r="B54" s="31" t="s">
        <v>54</v>
      </c>
      <c r="C54" s="24"/>
      <c r="D54" s="8">
        <v>2465579</v>
      </c>
      <c r="E54" s="11">
        <v>6778502</v>
      </c>
      <c r="F54" s="11">
        <v>1892810</v>
      </c>
      <c r="G54" s="11">
        <f t="shared" si="0"/>
        <v>11136891</v>
      </c>
      <c r="H54" s="35">
        <v>39.41489721865042</v>
      </c>
      <c r="I54" s="24"/>
      <c r="J54" s="8">
        <v>12031367</v>
      </c>
      <c r="K54" s="43">
        <v>0.0175</v>
      </c>
    </row>
    <row r="55" spans="1:11" ht="12.75">
      <c r="A55" s="16">
        <v>52</v>
      </c>
      <c r="B55" s="31" t="s">
        <v>55</v>
      </c>
      <c r="C55" s="24"/>
      <c r="D55" s="8">
        <v>2766540</v>
      </c>
      <c r="E55" s="11">
        <v>35234829</v>
      </c>
      <c r="F55" s="11">
        <v>16647134</v>
      </c>
      <c r="G55" s="11">
        <f t="shared" si="0"/>
        <v>54648503</v>
      </c>
      <c r="H55" s="35">
        <v>82.52134235535016</v>
      </c>
      <c r="I55" s="24"/>
      <c r="J55" s="8">
        <v>60648838</v>
      </c>
      <c r="K55" s="43">
        <v>0.02</v>
      </c>
    </row>
    <row r="56" spans="1:11" ht="12.75">
      <c r="A56" s="16">
        <v>53</v>
      </c>
      <c r="B56" s="31" t="s">
        <v>56</v>
      </c>
      <c r="C56" s="24"/>
      <c r="D56" s="8">
        <v>1043405</v>
      </c>
      <c r="E56" s="11">
        <v>400200</v>
      </c>
      <c r="F56" s="11">
        <v>2386322</v>
      </c>
      <c r="G56" s="11">
        <f t="shared" si="0"/>
        <v>3829927</v>
      </c>
      <c r="H56" s="35">
        <v>14.854183359842027</v>
      </c>
      <c r="I56" s="24"/>
      <c r="J56" s="8">
        <v>22965050</v>
      </c>
      <c r="K56" s="43">
        <v>0.02</v>
      </c>
    </row>
    <row r="57" spans="1:11" ht="12.75">
      <c r="A57" s="16">
        <v>54</v>
      </c>
      <c r="B57" s="31" t="s">
        <v>57</v>
      </c>
      <c r="C57" s="24"/>
      <c r="D57" s="8">
        <v>158043</v>
      </c>
      <c r="E57" s="11">
        <v>1057585</v>
      </c>
      <c r="F57" s="11">
        <v>0</v>
      </c>
      <c r="G57" s="11">
        <f t="shared" si="0"/>
        <v>1215628</v>
      </c>
      <c r="H57" s="35">
        <v>31.437215835747384</v>
      </c>
      <c r="I57" s="24"/>
      <c r="J57" s="8">
        <v>605342</v>
      </c>
      <c r="K57" s="43">
        <v>0.015</v>
      </c>
    </row>
    <row r="58" spans="1:11" ht="12.75">
      <c r="A58" s="17">
        <v>55</v>
      </c>
      <c r="B58" s="32" t="s">
        <v>58</v>
      </c>
      <c r="C58" s="24"/>
      <c r="D58" s="9">
        <v>1640077</v>
      </c>
      <c r="E58" s="12">
        <v>2298712</v>
      </c>
      <c r="F58" s="12">
        <v>1365</v>
      </c>
      <c r="G58" s="12">
        <f t="shared" si="0"/>
        <v>3940154</v>
      </c>
      <c r="H58" s="36">
        <v>9.251258794119487</v>
      </c>
      <c r="I58" s="24"/>
      <c r="J58" s="9">
        <v>34042131</v>
      </c>
      <c r="K58" s="44">
        <v>0.0208</v>
      </c>
    </row>
    <row r="59" spans="1:11" ht="12.75">
      <c r="A59" s="16">
        <v>56</v>
      </c>
      <c r="B59" s="31" t="s">
        <v>59</v>
      </c>
      <c r="C59" s="24"/>
      <c r="D59" s="8">
        <v>316306</v>
      </c>
      <c r="E59" s="11">
        <v>439058</v>
      </c>
      <c r="F59" s="11">
        <v>227</v>
      </c>
      <c r="G59" s="11">
        <f t="shared" si="0"/>
        <v>755591</v>
      </c>
      <c r="H59" s="35">
        <v>7.966602709562842</v>
      </c>
      <c r="I59" s="24"/>
      <c r="J59" s="8">
        <v>3337615</v>
      </c>
      <c r="K59" s="43">
        <v>0.02</v>
      </c>
    </row>
    <row r="60" spans="1:11" ht="12.75">
      <c r="A60" s="16">
        <v>57</v>
      </c>
      <c r="B60" s="31" t="s">
        <v>60</v>
      </c>
      <c r="C60" s="24"/>
      <c r="D60" s="8">
        <v>848345</v>
      </c>
      <c r="E60" s="11">
        <v>6712269</v>
      </c>
      <c r="F60" s="11">
        <v>273751</v>
      </c>
      <c r="G60" s="11">
        <f t="shared" si="0"/>
        <v>7834365</v>
      </c>
      <c r="H60" s="35">
        <v>40.02148820095269</v>
      </c>
      <c r="I60" s="24"/>
      <c r="J60" s="8">
        <v>5663852</v>
      </c>
      <c r="K60" s="43">
        <v>0.01</v>
      </c>
    </row>
    <row r="61" spans="1:11" ht="12.75">
      <c r="A61" s="16">
        <v>58</v>
      </c>
      <c r="B61" s="31" t="s">
        <v>61</v>
      </c>
      <c r="C61" s="24"/>
      <c r="D61" s="8">
        <v>311217</v>
      </c>
      <c r="E61" s="11">
        <v>1730953</v>
      </c>
      <c r="F61" s="11">
        <v>2150677</v>
      </c>
      <c r="G61" s="11">
        <f t="shared" si="0"/>
        <v>4192847</v>
      </c>
      <c r="H61" s="35">
        <v>50.2152459912268</v>
      </c>
      <c r="I61" s="24"/>
      <c r="J61" s="8">
        <v>8353516</v>
      </c>
      <c r="K61" s="43">
        <v>0.02</v>
      </c>
    </row>
    <row r="62" spans="1:11" ht="12.75">
      <c r="A62" s="16">
        <v>59</v>
      </c>
      <c r="B62" s="31" t="s">
        <v>62</v>
      </c>
      <c r="C62" s="24"/>
      <c r="D62" s="8">
        <v>179741</v>
      </c>
      <c r="E62" s="11">
        <v>705675</v>
      </c>
      <c r="F62" s="11">
        <v>1899769</v>
      </c>
      <c r="G62" s="11">
        <f t="shared" si="0"/>
        <v>2785185</v>
      </c>
      <c r="H62" s="35">
        <v>55.11226820498502</v>
      </c>
      <c r="I62" s="24"/>
      <c r="J62" s="8">
        <v>3431518</v>
      </c>
      <c r="K62" s="43">
        <v>0.02</v>
      </c>
    </row>
    <row r="63" spans="1:11" ht="12.75">
      <c r="A63" s="17">
        <v>60</v>
      </c>
      <c r="B63" s="32" t="s">
        <v>63</v>
      </c>
      <c r="C63" s="24"/>
      <c r="D63" s="9">
        <v>690436</v>
      </c>
      <c r="E63" s="12">
        <v>2221399</v>
      </c>
      <c r="F63" s="12">
        <v>1720380</v>
      </c>
      <c r="G63" s="12">
        <f t="shared" si="0"/>
        <v>4632215</v>
      </c>
      <c r="H63" s="36">
        <v>38.6889546574303</v>
      </c>
      <c r="I63" s="24"/>
      <c r="J63" s="9">
        <v>9482392</v>
      </c>
      <c r="K63" s="44">
        <v>0.0203</v>
      </c>
    </row>
    <row r="64" spans="1:11" ht="12.75">
      <c r="A64" s="16">
        <v>61</v>
      </c>
      <c r="B64" s="31" t="s">
        <v>64</v>
      </c>
      <c r="C64" s="24"/>
      <c r="D64" s="8">
        <v>851962</v>
      </c>
      <c r="E64" s="11">
        <v>2911035</v>
      </c>
      <c r="F64" s="11">
        <v>1552551</v>
      </c>
      <c r="G64" s="11">
        <f t="shared" si="0"/>
        <v>5315548</v>
      </c>
      <c r="H64" s="35">
        <v>27.32480003289947</v>
      </c>
      <c r="I64" s="24"/>
      <c r="J64" s="8">
        <v>6753004</v>
      </c>
      <c r="K64" s="43">
        <v>0.02</v>
      </c>
    </row>
    <row r="65" spans="1:11" ht="12.75">
      <c r="A65" s="16">
        <v>62</v>
      </c>
      <c r="B65" s="31" t="s">
        <v>65</v>
      </c>
      <c r="C65" s="24"/>
      <c r="D65" s="8">
        <v>259742</v>
      </c>
      <c r="E65" s="11">
        <v>795229</v>
      </c>
      <c r="F65" s="11">
        <v>0</v>
      </c>
      <c r="G65" s="11">
        <f t="shared" si="0"/>
        <v>1054971</v>
      </c>
      <c r="H65" s="35">
        <v>27.545215212374224</v>
      </c>
      <c r="I65" s="24"/>
      <c r="J65" s="8">
        <v>1158055</v>
      </c>
      <c r="K65" s="43">
        <v>0.0125</v>
      </c>
    </row>
    <row r="66" spans="1:11" ht="12.75">
      <c r="A66" s="16">
        <v>63</v>
      </c>
      <c r="B66" s="31" t="s">
        <v>66</v>
      </c>
      <c r="C66" s="24"/>
      <c r="D66" s="8">
        <v>1192190</v>
      </c>
      <c r="E66" s="11">
        <v>4945125</v>
      </c>
      <c r="F66" s="11">
        <v>1603848</v>
      </c>
      <c r="G66" s="11">
        <f t="shared" si="0"/>
        <v>7741163</v>
      </c>
      <c r="H66" s="35">
        <v>28.02198246924351</v>
      </c>
      <c r="I66" s="24"/>
      <c r="J66" s="8">
        <v>2889685</v>
      </c>
      <c r="K66" s="43">
        <v>0.02</v>
      </c>
    </row>
    <row r="67" spans="1:11" ht="12.75">
      <c r="A67" s="16">
        <v>64</v>
      </c>
      <c r="B67" s="31" t="s">
        <v>67</v>
      </c>
      <c r="C67" s="24"/>
      <c r="D67" s="8">
        <v>219050</v>
      </c>
      <c r="E67" s="11">
        <v>854582</v>
      </c>
      <c r="F67" s="11">
        <v>1232467</v>
      </c>
      <c r="G67" s="11">
        <f t="shared" si="0"/>
        <v>2306099</v>
      </c>
      <c r="H67" s="35">
        <v>48.95383813032048</v>
      </c>
      <c r="I67" s="24"/>
      <c r="J67" s="8">
        <v>3138971</v>
      </c>
      <c r="K67" s="43">
        <v>0.02</v>
      </c>
    </row>
    <row r="68" spans="1:11" ht="12.75">
      <c r="A68" s="17">
        <v>65</v>
      </c>
      <c r="B68" s="32" t="s">
        <v>68</v>
      </c>
      <c r="C68" s="24"/>
      <c r="D68" s="9">
        <v>1921467</v>
      </c>
      <c r="E68" s="12">
        <v>6085829</v>
      </c>
      <c r="F68" s="12">
        <v>5342430</v>
      </c>
      <c r="G68" s="12">
        <f t="shared" si="0"/>
        <v>13349726</v>
      </c>
      <c r="H68" s="36">
        <v>43.603916430644055</v>
      </c>
      <c r="I68" s="24"/>
      <c r="J68" s="9">
        <v>22162735</v>
      </c>
      <c r="K68" s="44">
        <v>0.02</v>
      </c>
    </row>
    <row r="69" spans="1:11" ht="12.75">
      <c r="A69" s="16">
        <v>66</v>
      </c>
      <c r="B69" s="31" t="s">
        <v>69</v>
      </c>
      <c r="C69" s="24"/>
      <c r="D69" s="8">
        <v>344900</v>
      </c>
      <c r="E69" s="11">
        <v>3001005</v>
      </c>
      <c r="F69" s="11">
        <v>0</v>
      </c>
      <c r="G69" s="11">
        <f>SUM(D69:F69)</f>
        <v>3345905</v>
      </c>
      <c r="H69" s="35">
        <v>60.38460636095716</v>
      </c>
      <c r="I69" s="24"/>
      <c r="J69" s="8">
        <v>2054345</v>
      </c>
      <c r="K69" s="43">
        <v>0.01</v>
      </c>
    </row>
    <row r="70" spans="1:11" ht="12.75">
      <c r="A70" s="16">
        <v>67</v>
      </c>
      <c r="B70" s="31" t="s">
        <v>85</v>
      </c>
      <c r="C70" s="24"/>
      <c r="D70" s="8">
        <v>432457</v>
      </c>
      <c r="E70" s="11">
        <v>3303972</v>
      </c>
      <c r="F70" s="11">
        <v>0</v>
      </c>
      <c r="G70" s="11">
        <f>SUM(D70:F70)</f>
        <v>3736429</v>
      </c>
      <c r="H70" s="35">
        <v>42.69821507441904</v>
      </c>
      <c r="I70" s="24"/>
      <c r="J70" s="8">
        <v>5262071</v>
      </c>
      <c r="K70" s="43">
        <v>0.02</v>
      </c>
    </row>
    <row r="71" spans="1:11" ht="13.5" thickBot="1">
      <c r="A71" s="16">
        <v>68</v>
      </c>
      <c r="B71" s="31" t="s">
        <v>86</v>
      </c>
      <c r="C71" s="24"/>
      <c r="D71" s="14">
        <v>116440</v>
      </c>
      <c r="E71" s="15">
        <v>889600</v>
      </c>
      <c r="F71" s="15">
        <v>0</v>
      </c>
      <c r="G71" s="15">
        <f>SUM(D71:F71)</f>
        <v>1006040</v>
      </c>
      <c r="H71" s="37">
        <v>42.10651436377745</v>
      </c>
      <c r="I71" s="24"/>
      <c r="J71" s="14">
        <v>2499378</v>
      </c>
      <c r="K71" s="45">
        <v>0.02</v>
      </c>
    </row>
    <row r="72" spans="1:11" ht="10.5" customHeight="1">
      <c r="A72" s="18"/>
      <c r="B72" s="33"/>
      <c r="C72" s="46"/>
      <c r="D72" s="54"/>
      <c r="E72" s="13"/>
      <c r="F72" s="13"/>
      <c r="G72" s="13"/>
      <c r="H72" s="51"/>
      <c r="I72" s="46"/>
      <c r="J72" s="47"/>
      <c r="K72" s="49"/>
    </row>
    <row r="73" spans="1:11" ht="16.5" thickBot="1">
      <c r="A73" s="19"/>
      <c r="B73" s="34" t="s">
        <v>78</v>
      </c>
      <c r="C73" s="25"/>
      <c r="D73" s="53">
        <f>SUM(D4:D71)</f>
        <v>135528076</v>
      </c>
      <c r="E73" s="4">
        <f>SUM(E4:E71)</f>
        <v>527693598</v>
      </c>
      <c r="F73" s="4">
        <f>SUM(F4:F71)</f>
        <v>173185615</v>
      </c>
      <c r="G73" s="3">
        <f>SUM(G4:G71)</f>
        <v>836407289</v>
      </c>
      <c r="H73" s="52">
        <v>42.91</v>
      </c>
      <c r="I73" s="25"/>
      <c r="J73" s="48">
        <f>SUM(J4:J71)</f>
        <v>1163909896</v>
      </c>
      <c r="K73" s="50">
        <v>0.0191</v>
      </c>
    </row>
    <row r="74" spans="8:11" ht="13.5" thickTop="1">
      <c r="H74" s="71" t="s">
        <v>84</v>
      </c>
      <c r="I74" s="71"/>
      <c r="J74" s="71"/>
      <c r="K74" s="71" t="s">
        <v>83</v>
      </c>
    </row>
    <row r="75" spans="8:11" ht="12.75">
      <c r="H75" s="71" t="s">
        <v>87</v>
      </c>
      <c r="I75" s="71"/>
      <c r="J75" s="71"/>
      <c r="K75" s="71" t="s">
        <v>87</v>
      </c>
    </row>
    <row r="76" spans="8:11" ht="12.75">
      <c r="H76" s="60"/>
      <c r="I76" s="64"/>
      <c r="J76" s="60"/>
      <c r="K76" s="60"/>
    </row>
  </sheetData>
  <mergeCells count="3">
    <mergeCell ref="A2:B2"/>
    <mergeCell ref="D1:H1"/>
    <mergeCell ref="J1:K1"/>
  </mergeCells>
  <printOptions horizontalCentered="1"/>
  <pageMargins left="0.25" right="0.25" top="0.91" bottom="0.19" header="0.4" footer="0.17"/>
  <pageSetup horizontalDpi="600" verticalDpi="600" orientation="portrait" paperSize="5" scale="95" r:id="rId1"/>
  <headerFooter alignWithMargins="0">
    <oddHeader>&amp;C&amp;14Sales &amp;&amp; Property Tax Revenue, Rates &amp;&amp; Millages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2005-06-15T19:44:21Z</cp:lastPrinted>
  <dcterms:created xsi:type="dcterms:W3CDTF">2003-04-30T18:47:40Z</dcterms:created>
  <dcterms:modified xsi:type="dcterms:W3CDTF">2005-06-22T15:47:15Z</dcterms:modified>
  <cp:category/>
  <cp:version/>
  <cp:contentType/>
  <cp:contentStatus/>
</cp:coreProperties>
</file>