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<sst xmlns="http://schemas.openxmlformats.org/spreadsheetml/2006/main" count="84" uniqueCount="84">
  <si>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LEA</t>
  </si>
  <si>
    <t>Fund Balance</t>
  </si>
  <si>
    <t>Reserved</t>
  </si>
  <si>
    <t>Unreserved</t>
  </si>
  <si>
    <t>Undesignated</t>
  </si>
  <si>
    <t>Designated</t>
  </si>
  <si>
    <t>Fund Equity</t>
  </si>
  <si>
    <t>Total Fund Equity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</si>
  <si>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</si>
  <si>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</si>
  <si>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</si>
  <si>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</si>
  <si>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</si>
  <si>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</si>
  <si>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</si>
  <si>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</si>
  <si>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</si>
  <si>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</si>
  <si>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</si>
  <si>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</si>
  <si>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</si>
  <si>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</si>
  <si>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</si>
  <si>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</si>
  <si>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</si>
  <si>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</si>
  <si>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</si>
  <si>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</si>
  <si>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</si>
  <si>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</si>
  <si>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</si>
  <si>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</si>
  <si>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</si>
  <si>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</si>
  <si>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</si>
  <si>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</si>
  <si>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</si>
  <si>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</si>
  <si>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</si>
  <si>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</si>
  <si>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</si>
  <si>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</si>
  <si>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</si>
  <si>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</si>
  <si>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</si>
  <si>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</si>
  <si>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</si>
  <si>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</si>
  <si>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</si>
  <si>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</si>
  <si>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</si>
  <si>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</si>
  <si>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</si>
  <si>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</si>
  <si>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</si>
  <si>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</si>
  <si>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</si>
  <si>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</si>
  <si>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</si>
  <si>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</si>
  <si>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</si>
  <si>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</si>
  <si>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</si>
  <si>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</si>
  <si>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</si>
  <si>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</si>
  <si>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</si>
  <si>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</si>
  <si>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</si>
  <si>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</si>
  <si>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</si>
  <si>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</si>
  <si>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</si>
  <si>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</si>
  <si>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</si>
  <si>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</si>
  <si>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Keypunch Code 51196</t>
  </si>
  <si>
    <t>Keypunch Code 52830</t>
  </si>
  <si>
    <t>Keypunch Code 52870</t>
  </si>
  <si>
    <t>Keypunch Code 52880</t>
  </si>
  <si>
    <t>Zachary Community</t>
  </si>
  <si>
    <t>City of Baker</t>
  </si>
  <si>
    <t>The difference between the Fund Balance (KPC 51196) and Total Fund Equity is due an immaterial difference in reporting by one district.</t>
  </si>
  <si>
    <t>Fund Balance and Fund Equity - FY 2004-2005 (Total Funds)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</si>
</sst>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2" borderId="1" xfId="20" applyFont="1" applyFill="1" applyBorder="1" applyAlignment="1">
      <alignment horizontal="center"/>
      <protection/>
    </xf>
    <xf numFmtId="3" fontId="2" fillId="0" borderId="2" xfId="0" applyNumberFormat="1" applyFont="1" applyBorder="1" applyAlignment="1">
      <alignment/>
    </xf>
    <xf numFmtId="3" fontId="5" fillId="3" borderId="3" xfId="20" applyNumberFormat="1" applyFont="1" applyFill="1" applyBorder="1" applyAlignment="1">
      <alignment horizontal="right" wrapText="1"/>
      <protection/>
    </xf>
    <xf numFmtId="0" fontId="5" fillId="0" borderId="4" xfId="20" applyFont="1" applyFill="1" applyBorder="1" applyAlignment="1">
      <alignment horizontal="left"/>
      <protection/>
    </xf>
    <xf numFmtId="0" fontId="5" fillId="2" borderId="5" xfId="20" applyFont="1" applyFill="1" applyBorder="1" applyAlignment="1">
      <alignment horizontal="center"/>
      <protection/>
    </xf>
    <xf numFmtId="0" fontId="5" fillId="0" borderId="6" xfId="20" applyFont="1" applyFill="1" applyBorder="1" applyAlignment="1">
      <alignment horizontal="right" wrapText="1"/>
      <protection/>
    </xf>
    <xf numFmtId="0" fontId="5" fillId="0" borderId="6" xfId="20" applyFont="1" applyFill="1" applyBorder="1" applyAlignment="1">
      <alignment horizontal="left" wrapText="1"/>
      <protection/>
    </xf>
    <xf numFmtId="0" fontId="5" fillId="0" borderId="7" xfId="20" applyFont="1" applyFill="1" applyBorder="1" applyAlignment="1">
      <alignment horizontal="right" wrapText="1"/>
      <protection/>
    </xf>
    <xf numFmtId="0" fontId="5" fillId="0" borderId="7" xfId="20" applyFont="1" applyFill="1" applyBorder="1" applyAlignment="1">
      <alignment horizontal="left" wrapText="1"/>
      <protection/>
    </xf>
    <xf numFmtId="0" fontId="5" fillId="0" borderId="8" xfId="20" applyFont="1" applyFill="1" applyBorder="1" applyAlignment="1">
      <alignment horizontal="right" wrapText="1"/>
      <protection/>
    </xf>
    <xf numFmtId="0" fontId="5" fillId="0" borderId="8" xfId="20" applyFont="1" applyFill="1" applyBorder="1" applyAlignment="1">
      <alignment horizontal="left" wrapText="1"/>
      <protection/>
    </xf>
    <xf numFmtId="0" fontId="5" fillId="3" borderId="9" xfId="20" applyFont="1" applyFill="1" applyBorder="1" applyAlignment="1">
      <alignment horizontal="right" wrapText="1"/>
      <protection/>
    </xf>
    <xf numFmtId="0" fontId="5" fillId="3" borderId="9" xfId="20" applyFont="1" applyFill="1" applyBorder="1" applyAlignment="1">
      <alignment horizontal="left" wrapText="1"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1" xfId="20" applyFont="1" applyFill="1" applyBorder="1" applyAlignment="1">
      <alignment horizontal="left" wrapText="1"/>
      <protection/>
    </xf>
    <xf numFmtId="0" fontId="5" fillId="0" borderId="12" xfId="20" applyFont="1" applyFill="1" applyBorder="1" applyAlignment="1">
      <alignment horizontal="left" wrapText="1"/>
      <protection/>
    </xf>
    <xf numFmtId="0" fontId="5" fillId="0" borderId="13" xfId="20" applyFont="1" applyFill="1" applyBorder="1" applyAlignment="1">
      <alignment horizontal="left" wrapText="1"/>
      <protection/>
    </xf>
    <xf numFmtId="3" fontId="5" fillId="0" borderId="12" xfId="20" applyNumberFormat="1" applyFont="1" applyFill="1" applyBorder="1" applyAlignment="1">
      <alignment horizontal="right" wrapText="1"/>
      <protection/>
    </xf>
    <xf numFmtId="3" fontId="5" fillId="0" borderId="13" xfId="20" applyNumberFormat="1" applyFont="1" applyFill="1" applyBorder="1" applyAlignment="1">
      <alignment horizontal="right" wrapText="1"/>
      <protection/>
    </xf>
    <xf numFmtId="0" fontId="6" fillId="0" borderId="14" xfId="0" applyFont="1" applyBorder="1" applyAlignment="1">
      <alignment horizontal="left"/>
    </xf>
    <xf numFmtId="0" fontId="5" fillId="0" borderId="15" xfId="20" applyFont="1" applyFill="1" applyBorder="1" applyAlignment="1">
      <alignment horizontal="left" wrapText="1"/>
      <protection/>
    </xf>
    <xf numFmtId="0" fontId="5" fillId="0" borderId="16" xfId="20" applyFont="1" applyFill="1" applyBorder="1" applyAlignment="1">
      <alignment horizontal="right" wrapText="1"/>
      <protection/>
    </xf>
    <xf numFmtId="0" fontId="5" fillId="0" borderId="16" xfId="20" applyFont="1" applyFill="1" applyBorder="1" applyAlignment="1">
      <alignment horizontal="left" wrapText="1"/>
      <protection/>
    </xf>
    <xf numFmtId="3" fontId="5" fillId="0" borderId="11" xfId="20" applyNumberFormat="1" applyFont="1" applyFill="1" applyBorder="1" applyAlignment="1">
      <alignment horizontal="right" wrapText="1"/>
      <protection/>
    </xf>
    <xf numFmtId="0" fontId="5" fillId="0" borderId="17" xfId="20" applyFont="1" applyFill="1" applyBorder="1" applyAlignment="1">
      <alignment horizontal="right" wrapText="1"/>
      <protection/>
    </xf>
    <xf numFmtId="0" fontId="5" fillId="0" borderId="17" xfId="20" applyFont="1" applyFill="1" applyBorder="1" applyAlignment="1">
      <alignment horizontal="left" wrapText="1"/>
      <protection/>
    </xf>
    <xf numFmtId="164" fontId="5" fillId="3" borderId="3" xfId="20" applyNumberFormat="1" applyFont="1" applyFill="1" applyBorder="1" applyAlignment="1">
      <alignment horizontal="right" wrapText="1"/>
      <protection/>
    </xf>
    <xf numFmtId="164" fontId="2" fillId="0" borderId="18" xfId="0" applyNumberFormat="1" applyFont="1" applyBorder="1" applyAlignment="1">
      <alignment/>
    </xf>
    <xf numFmtId="0" fontId="7" fillId="2" borderId="19" xfId="20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2" borderId="22" xfId="20" applyFont="1" applyFill="1" applyBorder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0" fontId="5" fillId="0" borderId="24" xfId="20" applyFont="1" applyFill="1" applyBorder="1" applyAlignment="1">
      <alignment horizontal="center"/>
      <protection/>
    </xf>
    <xf numFmtId="6" fontId="5" fillId="0" borderId="25" xfId="20" applyNumberFormat="1" applyFont="1" applyFill="1" applyBorder="1" applyAlignment="1">
      <alignment horizontal="right" wrapText="1"/>
      <protection/>
    </xf>
    <xf numFmtId="6" fontId="5" fillId="0" borderId="26" xfId="20" applyNumberFormat="1" applyFont="1" applyFill="1" applyBorder="1" applyAlignment="1">
      <alignment horizontal="right" wrapText="1"/>
      <protection/>
    </xf>
    <xf numFmtId="6" fontId="5" fillId="0" borderId="27" xfId="20" applyNumberFormat="1" applyFont="1" applyFill="1" applyBorder="1" applyAlignment="1">
      <alignment horizontal="right" wrapText="1"/>
      <protection/>
    </xf>
    <xf numFmtId="6" fontId="5" fillId="0" borderId="28" xfId="20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ill="1" applyBorder="1">
      <alignment/>
      <protection/>
    </xf>
    <xf numFmtId="0" fontId="2" fillId="0" borderId="0" xfId="0" applyFont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und Bal &amp; Equity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D76" sqref="D76"/>
    </sheetView>
  </sheetViews>
  <sheetFormatPr defaultColWidth="9.140625" defaultRowHeight="12.75"/>
  <cols>
    <col min="1" max="1" width="4.57421875" style="1" bestFit="1" customWidth="1"/>
    <col min="2" max="2" width="18.421875" style="2" bestFit="1" customWidth="1"/>
    <col min="3" max="3" width="1.28515625" style="2" customWidth="1"/>
    <col min="4" max="4" width="15.140625" style="1" customWidth="1"/>
    <col min="5" max="5" width="1.28515625" style="1" customWidth="1"/>
    <col min="6" max="8" width="14.8515625" style="1" customWidth="1"/>
    <col min="9" max="9" width="12.7109375" style="1" customWidth="1"/>
    <col min="10" max="10" width="9.140625" style="1" customWidth="1"/>
    <col min="11" max="13" width="9.140625" style="42" customWidth="1"/>
    <col min="14" max="16384" width="9.140625" style="1" customWidth="1"/>
  </cols>
  <sheetData>
    <row r="1" spans="1:9" ht="18">
      <c r="A1" s="59" t="s">
        <v>83</v>
      </c>
      <c r="B1" s="59"/>
      <c r="C1" s="59"/>
      <c r="D1" s="59"/>
      <c r="E1" s="59"/>
      <c r="F1" s="59"/>
      <c r="G1" s="59"/>
      <c r="H1" s="59"/>
      <c r="I1" s="59"/>
    </row>
    <row r="2" ht="13.5" thickBot="1"/>
    <row r="3" spans="4:9" ht="12.75">
      <c r="D3" s="53" t="s">
        <v>1</v>
      </c>
      <c r="F3" s="50" t="s">
        <v>6</v>
      </c>
      <c r="G3" s="51"/>
      <c r="H3" s="51"/>
      <c r="I3" s="52"/>
    </row>
    <row r="4" spans="4:9" ht="12.75">
      <c r="D4" s="54"/>
      <c r="F4" s="57" t="s">
        <v>2</v>
      </c>
      <c r="G4" s="56" t="s">
        <v>3</v>
      </c>
      <c r="H4" s="56"/>
      <c r="I4" s="47" t="s">
        <v>7</v>
      </c>
    </row>
    <row r="5" spans="4:9" ht="12.75">
      <c r="D5" s="55"/>
      <c r="F5" s="58"/>
      <c r="G5" s="33" t="s">
        <v>4</v>
      </c>
      <c r="H5" s="34" t="s">
        <v>5</v>
      </c>
      <c r="I5" s="48"/>
    </row>
    <row r="6" spans="1:9" ht="14.25" thickBot="1">
      <c r="A6" s="3" t="s">
        <v>0</v>
      </c>
      <c r="B6" s="7" t="s">
        <v>75</v>
      </c>
      <c r="C6" s="6"/>
      <c r="D6" s="32" t="s">
        <v>76</v>
      </c>
      <c r="E6" s="37"/>
      <c r="F6" s="35" t="s">
        <v>77</v>
      </c>
      <c r="G6" s="36" t="s">
        <v>78</v>
      </c>
      <c r="H6" s="36" t="s">
        <v>79</v>
      </c>
      <c r="I6" s="49"/>
    </row>
    <row r="7" spans="1:13" ht="12.75">
      <c r="A7" s="8">
        <v>1</v>
      </c>
      <c r="B7" s="9" t="s">
        <v>8</v>
      </c>
      <c r="C7" s="18"/>
      <c r="D7" s="38">
        <v>15342449</v>
      </c>
      <c r="E7" s="27"/>
      <c r="F7" s="41">
        <v>676158</v>
      </c>
      <c r="G7" s="41">
        <v>11640639</v>
      </c>
      <c r="H7" s="41">
        <v>3025652</v>
      </c>
      <c r="I7" s="41">
        <f>SUM(F7:H7)</f>
        <v>15342449</v>
      </c>
      <c r="K7" s="43"/>
      <c r="L7" s="43"/>
      <c r="M7" s="43"/>
    </row>
    <row r="8" spans="1:13" ht="12.75">
      <c r="A8" s="10">
        <v>2</v>
      </c>
      <c r="B8" s="11" t="s">
        <v>9</v>
      </c>
      <c r="C8" s="19"/>
      <c r="D8" s="39">
        <v>14409358</v>
      </c>
      <c r="E8" s="21"/>
      <c r="F8" s="39">
        <v>0</v>
      </c>
      <c r="G8" s="39">
        <v>13342454</v>
      </c>
      <c r="H8" s="39">
        <v>1066901</v>
      </c>
      <c r="I8" s="39">
        <f aca="true" t="shared" si="0" ref="I8:I71">SUM(F8:H8)</f>
        <v>14409355</v>
      </c>
      <c r="K8" s="43"/>
      <c r="L8" s="43"/>
      <c r="M8" s="43"/>
    </row>
    <row r="9" spans="1:13" ht="12.75">
      <c r="A9" s="10">
        <v>3</v>
      </c>
      <c r="B9" s="11" t="s">
        <v>10</v>
      </c>
      <c r="C9" s="19"/>
      <c r="D9" s="39">
        <v>31687505</v>
      </c>
      <c r="E9" s="21"/>
      <c r="F9" s="39">
        <v>24919882</v>
      </c>
      <c r="G9" s="39">
        <v>6767623</v>
      </c>
      <c r="H9" s="39">
        <v>0</v>
      </c>
      <c r="I9" s="39">
        <f t="shared" si="0"/>
        <v>31687505</v>
      </c>
      <c r="K9" s="43"/>
      <c r="L9" s="43"/>
      <c r="M9" s="43"/>
    </row>
    <row r="10" spans="1:13" ht="12.75">
      <c r="A10" s="10">
        <v>4</v>
      </c>
      <c r="B10" s="11" t="s">
        <v>11</v>
      </c>
      <c r="C10" s="19"/>
      <c r="D10" s="39">
        <v>9625862</v>
      </c>
      <c r="E10" s="21"/>
      <c r="F10" s="39">
        <v>396105</v>
      </c>
      <c r="G10" s="39">
        <v>3610088</v>
      </c>
      <c r="H10" s="39">
        <v>5619669</v>
      </c>
      <c r="I10" s="39">
        <f t="shared" si="0"/>
        <v>9625862</v>
      </c>
      <c r="K10" s="43"/>
      <c r="L10" s="43"/>
      <c r="M10" s="43"/>
    </row>
    <row r="11" spans="1:13" ht="12.75">
      <c r="A11" s="28">
        <v>5</v>
      </c>
      <c r="B11" s="29" t="s">
        <v>12</v>
      </c>
      <c r="C11" s="24"/>
      <c r="D11" s="40">
        <v>7329450</v>
      </c>
      <c r="E11" s="24"/>
      <c r="F11" s="40">
        <v>0</v>
      </c>
      <c r="G11" s="40">
        <v>6829450</v>
      </c>
      <c r="H11" s="40">
        <v>500000</v>
      </c>
      <c r="I11" s="40">
        <f t="shared" si="0"/>
        <v>7329450</v>
      </c>
      <c r="K11" s="43"/>
      <c r="L11" s="43"/>
      <c r="M11" s="43"/>
    </row>
    <row r="12" spans="1:13" ht="12.75">
      <c r="A12" s="25">
        <v>6</v>
      </c>
      <c r="B12" s="26" t="s">
        <v>13</v>
      </c>
      <c r="C12" s="18"/>
      <c r="D12" s="41">
        <v>9885708</v>
      </c>
      <c r="E12" s="27"/>
      <c r="F12" s="41">
        <v>2338531</v>
      </c>
      <c r="G12" s="41">
        <v>5628013</v>
      </c>
      <c r="H12" s="41">
        <v>1919164</v>
      </c>
      <c r="I12" s="41">
        <f t="shared" si="0"/>
        <v>9885708</v>
      </c>
      <c r="K12" s="43"/>
      <c r="L12" s="43"/>
      <c r="M12" s="43"/>
    </row>
    <row r="13" spans="1:13" ht="12.75">
      <c r="A13" s="10">
        <v>7</v>
      </c>
      <c r="B13" s="11" t="s">
        <v>14</v>
      </c>
      <c r="C13" s="19"/>
      <c r="D13" s="39">
        <v>12918805</v>
      </c>
      <c r="E13" s="21"/>
      <c r="F13" s="39">
        <v>0</v>
      </c>
      <c r="G13" s="39">
        <v>12918805</v>
      </c>
      <c r="H13" s="39">
        <v>0</v>
      </c>
      <c r="I13" s="39">
        <f t="shared" si="0"/>
        <v>12918805</v>
      </c>
      <c r="K13" s="43"/>
      <c r="L13" s="43"/>
      <c r="M13" s="43"/>
    </row>
    <row r="14" spans="1:13" ht="12.75">
      <c r="A14" s="10">
        <v>8</v>
      </c>
      <c r="B14" s="11" t="s">
        <v>15</v>
      </c>
      <c r="C14" s="19"/>
      <c r="D14" s="39">
        <v>54043810</v>
      </c>
      <c r="E14" s="21"/>
      <c r="F14" s="39">
        <v>0</v>
      </c>
      <c r="G14" s="39">
        <v>54043810</v>
      </c>
      <c r="H14" s="39">
        <v>0</v>
      </c>
      <c r="I14" s="39">
        <f t="shared" si="0"/>
        <v>54043810</v>
      </c>
      <c r="K14" s="43"/>
      <c r="L14" s="43"/>
      <c r="M14" s="43"/>
    </row>
    <row r="15" spans="1:13" ht="12.75">
      <c r="A15" s="10">
        <v>9</v>
      </c>
      <c r="B15" s="11" t="s">
        <v>16</v>
      </c>
      <c r="C15" s="19"/>
      <c r="D15" s="39">
        <v>90203183</v>
      </c>
      <c r="E15" s="21"/>
      <c r="F15" s="39">
        <v>16320319</v>
      </c>
      <c r="G15" s="39">
        <v>73882864</v>
      </c>
      <c r="H15" s="39">
        <v>0</v>
      </c>
      <c r="I15" s="39">
        <f t="shared" si="0"/>
        <v>90203183</v>
      </c>
      <c r="K15" s="43"/>
      <c r="L15" s="43"/>
      <c r="M15" s="43"/>
    </row>
    <row r="16" spans="1:13" ht="12.75">
      <c r="A16" s="28">
        <v>10</v>
      </c>
      <c r="B16" s="29" t="s">
        <v>17</v>
      </c>
      <c r="C16" s="24"/>
      <c r="D16" s="40">
        <v>63289423</v>
      </c>
      <c r="E16" s="24"/>
      <c r="F16" s="40">
        <v>5877460</v>
      </c>
      <c r="G16" s="40">
        <v>56311963</v>
      </c>
      <c r="H16" s="40">
        <v>1100000</v>
      </c>
      <c r="I16" s="40">
        <f t="shared" si="0"/>
        <v>63289423</v>
      </c>
      <c r="K16" s="43"/>
      <c r="L16" s="43"/>
      <c r="M16" s="43"/>
    </row>
    <row r="17" spans="1:13" ht="12.75">
      <c r="A17" s="10">
        <v>11</v>
      </c>
      <c r="B17" s="11" t="s">
        <v>18</v>
      </c>
      <c r="C17" s="19"/>
      <c r="D17" s="39">
        <v>4507636</v>
      </c>
      <c r="E17" s="21"/>
      <c r="F17" s="39">
        <v>0</v>
      </c>
      <c r="G17" s="39">
        <v>4507636</v>
      </c>
      <c r="H17" s="39">
        <v>0</v>
      </c>
      <c r="I17" s="39">
        <f t="shared" si="0"/>
        <v>4507636</v>
      </c>
      <c r="K17" s="43"/>
      <c r="L17" s="43"/>
      <c r="M17" s="43"/>
    </row>
    <row r="18" spans="1:13" ht="12.75">
      <c r="A18" s="10">
        <v>12</v>
      </c>
      <c r="B18" s="11" t="s">
        <v>19</v>
      </c>
      <c r="C18" s="19"/>
      <c r="D18" s="39">
        <v>21030105</v>
      </c>
      <c r="E18" s="21"/>
      <c r="F18" s="39">
        <v>244165</v>
      </c>
      <c r="G18" s="39">
        <v>5618752</v>
      </c>
      <c r="H18" s="39">
        <v>15167188</v>
      </c>
      <c r="I18" s="39">
        <f t="shared" si="0"/>
        <v>21030105</v>
      </c>
      <c r="K18" s="43"/>
      <c r="L18" s="43"/>
      <c r="M18" s="43"/>
    </row>
    <row r="19" spans="1:13" ht="12.75">
      <c r="A19" s="10">
        <v>13</v>
      </c>
      <c r="B19" s="11" t="s">
        <v>20</v>
      </c>
      <c r="C19" s="19"/>
      <c r="D19" s="39">
        <v>3590602</v>
      </c>
      <c r="E19" s="21"/>
      <c r="F19" s="39">
        <v>365444</v>
      </c>
      <c r="G19" s="39">
        <v>3149438</v>
      </c>
      <c r="H19" s="39">
        <v>75720</v>
      </c>
      <c r="I19" s="39">
        <f t="shared" si="0"/>
        <v>3590602</v>
      </c>
      <c r="K19" s="43"/>
      <c r="L19" s="43"/>
      <c r="M19" s="43"/>
    </row>
    <row r="20" spans="1:13" ht="12.75">
      <c r="A20" s="10">
        <v>14</v>
      </c>
      <c r="B20" s="11" t="s">
        <v>21</v>
      </c>
      <c r="C20" s="19"/>
      <c r="D20" s="39">
        <v>8361189</v>
      </c>
      <c r="E20" s="21"/>
      <c r="F20" s="39">
        <v>100000</v>
      </c>
      <c r="G20" s="39">
        <v>8156314</v>
      </c>
      <c r="H20" s="39">
        <v>104872</v>
      </c>
      <c r="I20" s="39">
        <f t="shared" si="0"/>
        <v>8361186</v>
      </c>
      <c r="K20" s="43"/>
      <c r="L20" s="43"/>
      <c r="M20" s="43"/>
    </row>
    <row r="21" spans="1:13" ht="12.75">
      <c r="A21" s="28">
        <v>15</v>
      </c>
      <c r="B21" s="29" t="s">
        <v>22</v>
      </c>
      <c r="C21" s="24"/>
      <c r="D21" s="40">
        <v>13298549</v>
      </c>
      <c r="E21" s="24"/>
      <c r="F21" s="40">
        <v>0</v>
      </c>
      <c r="G21" s="40">
        <v>13298549</v>
      </c>
      <c r="H21" s="40">
        <v>0</v>
      </c>
      <c r="I21" s="40">
        <f t="shared" si="0"/>
        <v>13298549</v>
      </c>
      <c r="K21" s="43"/>
      <c r="L21" s="43"/>
      <c r="M21" s="43"/>
    </row>
    <row r="22" spans="1:13" ht="12.75">
      <c r="A22" s="10">
        <v>16</v>
      </c>
      <c r="B22" s="11" t="s">
        <v>23</v>
      </c>
      <c r="C22" s="19"/>
      <c r="D22" s="39">
        <v>22451968</v>
      </c>
      <c r="E22" s="21"/>
      <c r="F22" s="39">
        <v>14997938</v>
      </c>
      <c r="G22" s="39">
        <v>3663198</v>
      </c>
      <c r="H22" s="39">
        <v>3790832</v>
      </c>
      <c r="I22" s="39">
        <f t="shared" si="0"/>
        <v>22451968</v>
      </c>
      <c r="K22" s="43"/>
      <c r="L22" s="43"/>
      <c r="M22" s="43"/>
    </row>
    <row r="23" spans="1:13" ht="12.75">
      <c r="A23" s="10">
        <v>17</v>
      </c>
      <c r="B23" s="11" t="s">
        <v>24</v>
      </c>
      <c r="C23" s="19"/>
      <c r="D23" s="39">
        <v>72478114</v>
      </c>
      <c r="E23" s="21"/>
      <c r="F23" s="39">
        <v>37363881</v>
      </c>
      <c r="G23" s="39">
        <v>19797977</v>
      </c>
      <c r="H23" s="39">
        <v>15316256</v>
      </c>
      <c r="I23" s="39">
        <f t="shared" si="0"/>
        <v>72478114</v>
      </c>
      <c r="K23" s="43"/>
      <c r="L23" s="43"/>
      <c r="M23" s="43"/>
    </row>
    <row r="24" spans="1:13" ht="12.75">
      <c r="A24" s="10">
        <v>18</v>
      </c>
      <c r="B24" s="11" t="s">
        <v>25</v>
      </c>
      <c r="C24" s="19"/>
      <c r="D24" s="39">
        <v>2736780</v>
      </c>
      <c r="E24" s="21"/>
      <c r="F24" s="39">
        <v>0</v>
      </c>
      <c r="G24" s="39">
        <v>2736780</v>
      </c>
      <c r="H24" s="39">
        <v>0</v>
      </c>
      <c r="I24" s="39">
        <f t="shared" si="0"/>
        <v>2736780</v>
      </c>
      <c r="K24" s="43"/>
      <c r="L24" s="43"/>
      <c r="M24" s="43"/>
    </row>
    <row r="25" spans="1:13" ht="12.75">
      <c r="A25" s="10">
        <v>19</v>
      </c>
      <c r="B25" s="11" t="s">
        <v>26</v>
      </c>
      <c r="C25" s="19"/>
      <c r="D25" s="39">
        <v>12883650</v>
      </c>
      <c r="E25" s="21"/>
      <c r="F25" s="39">
        <v>464</v>
      </c>
      <c r="G25" s="39">
        <v>12883189</v>
      </c>
      <c r="H25" s="39">
        <v>0</v>
      </c>
      <c r="I25" s="39">
        <f t="shared" si="0"/>
        <v>12883653</v>
      </c>
      <c r="K25" s="43"/>
      <c r="L25" s="43"/>
      <c r="M25" s="44"/>
    </row>
    <row r="26" spans="1:13" ht="12.75">
      <c r="A26" s="28">
        <v>20</v>
      </c>
      <c r="B26" s="29" t="s">
        <v>27</v>
      </c>
      <c r="C26" s="24"/>
      <c r="D26" s="40">
        <v>10336975</v>
      </c>
      <c r="E26" s="24"/>
      <c r="F26" s="40">
        <v>561474</v>
      </c>
      <c r="G26" s="40">
        <v>9775501</v>
      </c>
      <c r="H26" s="40">
        <v>0</v>
      </c>
      <c r="I26" s="40">
        <f t="shared" si="0"/>
        <v>10336975</v>
      </c>
      <c r="K26" s="43"/>
      <c r="L26" s="43"/>
      <c r="M26" s="43"/>
    </row>
    <row r="27" spans="1:13" ht="12.75">
      <c r="A27" s="10">
        <v>21</v>
      </c>
      <c r="B27" s="11" t="s">
        <v>28</v>
      </c>
      <c r="C27" s="19"/>
      <c r="D27" s="39">
        <v>1198169</v>
      </c>
      <c r="E27" s="21"/>
      <c r="F27" s="39">
        <v>0</v>
      </c>
      <c r="G27" s="39">
        <v>1198169</v>
      </c>
      <c r="H27" s="39">
        <v>0</v>
      </c>
      <c r="I27" s="39">
        <f t="shared" si="0"/>
        <v>1198169</v>
      </c>
      <c r="K27" s="43"/>
      <c r="L27" s="43"/>
      <c r="M27" s="43"/>
    </row>
    <row r="28" spans="1:13" ht="12.75">
      <c r="A28" s="10">
        <v>22</v>
      </c>
      <c r="B28" s="11" t="s">
        <v>29</v>
      </c>
      <c r="C28" s="19"/>
      <c r="D28" s="39">
        <v>2704562</v>
      </c>
      <c r="E28" s="21"/>
      <c r="F28" s="39">
        <v>693284</v>
      </c>
      <c r="G28" s="39">
        <v>1797366</v>
      </c>
      <c r="H28" s="39">
        <v>213912</v>
      </c>
      <c r="I28" s="39">
        <f t="shared" si="0"/>
        <v>2704562</v>
      </c>
      <c r="K28" s="43"/>
      <c r="L28" s="43"/>
      <c r="M28" s="43"/>
    </row>
    <row r="29" spans="1:13" ht="12.75">
      <c r="A29" s="10">
        <v>23</v>
      </c>
      <c r="B29" s="11" t="s">
        <v>30</v>
      </c>
      <c r="C29" s="19"/>
      <c r="D29" s="39">
        <v>37980369</v>
      </c>
      <c r="E29" s="21"/>
      <c r="F29" s="39">
        <v>7888038</v>
      </c>
      <c r="G29" s="39">
        <v>30092331</v>
      </c>
      <c r="H29" s="39">
        <v>0</v>
      </c>
      <c r="I29" s="39">
        <f t="shared" si="0"/>
        <v>37980369</v>
      </c>
      <c r="K29" s="43"/>
      <c r="L29" s="43"/>
      <c r="M29" s="43"/>
    </row>
    <row r="30" spans="1:13" ht="12.75">
      <c r="A30" s="10">
        <v>24</v>
      </c>
      <c r="B30" s="11" t="s">
        <v>31</v>
      </c>
      <c r="C30" s="19"/>
      <c r="D30" s="39">
        <v>15074762</v>
      </c>
      <c r="E30" s="21"/>
      <c r="F30" s="39">
        <v>0</v>
      </c>
      <c r="G30" s="39">
        <v>4665921</v>
      </c>
      <c r="H30" s="39">
        <v>10408841</v>
      </c>
      <c r="I30" s="39">
        <f t="shared" si="0"/>
        <v>15074762</v>
      </c>
      <c r="K30" s="43"/>
      <c r="L30" s="43"/>
      <c r="M30" s="43"/>
    </row>
    <row r="31" spans="1:13" ht="12.75">
      <c r="A31" s="28">
        <v>25</v>
      </c>
      <c r="B31" s="29" t="s">
        <v>32</v>
      </c>
      <c r="C31" s="24"/>
      <c r="D31" s="40">
        <v>6820644</v>
      </c>
      <c r="E31" s="24"/>
      <c r="F31" s="40">
        <v>0</v>
      </c>
      <c r="G31" s="40">
        <v>6820644</v>
      </c>
      <c r="H31" s="40">
        <v>0</v>
      </c>
      <c r="I31" s="40">
        <f t="shared" si="0"/>
        <v>6820644</v>
      </c>
      <c r="K31" s="43"/>
      <c r="L31" s="43"/>
      <c r="M31" s="43"/>
    </row>
    <row r="32" spans="1:13" ht="12.75">
      <c r="A32" s="10">
        <v>26</v>
      </c>
      <c r="B32" s="11" t="s">
        <v>33</v>
      </c>
      <c r="C32" s="19"/>
      <c r="D32" s="39">
        <v>158435391</v>
      </c>
      <c r="E32" s="21"/>
      <c r="F32" s="39">
        <v>67324576</v>
      </c>
      <c r="G32" s="39">
        <v>22343175</v>
      </c>
      <c r="H32" s="39">
        <v>68767640</v>
      </c>
      <c r="I32" s="39">
        <f t="shared" si="0"/>
        <v>158435391</v>
      </c>
      <c r="K32" s="43"/>
      <c r="L32" s="43"/>
      <c r="M32" s="43"/>
    </row>
    <row r="33" spans="1:13" ht="12.75">
      <c r="A33" s="10">
        <v>27</v>
      </c>
      <c r="B33" s="11" t="s">
        <v>34</v>
      </c>
      <c r="C33" s="19"/>
      <c r="D33" s="39">
        <v>28104512</v>
      </c>
      <c r="E33" s="21"/>
      <c r="F33" s="39">
        <v>17359344</v>
      </c>
      <c r="G33" s="39">
        <v>10745168</v>
      </c>
      <c r="H33" s="39">
        <v>0</v>
      </c>
      <c r="I33" s="39">
        <f t="shared" si="0"/>
        <v>28104512</v>
      </c>
      <c r="K33" s="43"/>
      <c r="L33" s="43"/>
      <c r="M33" s="43"/>
    </row>
    <row r="34" spans="1:13" ht="12.75">
      <c r="A34" s="10">
        <v>28</v>
      </c>
      <c r="B34" s="11" t="s">
        <v>35</v>
      </c>
      <c r="C34" s="19"/>
      <c r="D34" s="39">
        <v>35401497</v>
      </c>
      <c r="E34" s="21"/>
      <c r="F34" s="39">
        <v>10139724</v>
      </c>
      <c r="G34" s="39">
        <v>22873409</v>
      </c>
      <c r="H34" s="39">
        <v>2388363</v>
      </c>
      <c r="I34" s="39">
        <f t="shared" si="0"/>
        <v>35401496</v>
      </c>
      <c r="K34" s="43"/>
      <c r="L34" s="43"/>
      <c r="M34" s="43"/>
    </row>
    <row r="35" spans="1:13" ht="12.75">
      <c r="A35" s="10">
        <v>29</v>
      </c>
      <c r="B35" s="11" t="s">
        <v>36</v>
      </c>
      <c r="C35" s="19"/>
      <c r="D35" s="39">
        <v>71684605</v>
      </c>
      <c r="E35" s="21"/>
      <c r="F35" s="39">
        <v>68903011</v>
      </c>
      <c r="G35" s="39">
        <v>732158</v>
      </c>
      <c r="H35" s="39">
        <v>2049439</v>
      </c>
      <c r="I35" s="39">
        <f t="shared" si="0"/>
        <v>71684608</v>
      </c>
      <c r="K35" s="43"/>
      <c r="L35" s="43"/>
      <c r="M35" s="43"/>
    </row>
    <row r="36" spans="1:13" ht="12.75">
      <c r="A36" s="28">
        <v>30</v>
      </c>
      <c r="B36" s="29" t="s">
        <v>37</v>
      </c>
      <c r="C36" s="24"/>
      <c r="D36" s="40">
        <v>2737277</v>
      </c>
      <c r="E36" s="24"/>
      <c r="F36" s="40">
        <v>0</v>
      </c>
      <c r="G36" s="40">
        <v>2737277</v>
      </c>
      <c r="H36" s="40">
        <v>0</v>
      </c>
      <c r="I36" s="40">
        <f t="shared" si="0"/>
        <v>2737277</v>
      </c>
      <c r="K36" s="43"/>
      <c r="L36" s="43"/>
      <c r="M36" s="43"/>
    </row>
    <row r="37" spans="1:13" ht="12.75">
      <c r="A37" s="10">
        <v>31</v>
      </c>
      <c r="B37" s="11" t="s">
        <v>38</v>
      </c>
      <c r="C37" s="19"/>
      <c r="D37" s="39">
        <v>43775930</v>
      </c>
      <c r="E37" s="21"/>
      <c r="F37" s="39">
        <v>7737340</v>
      </c>
      <c r="G37" s="39">
        <v>35904179</v>
      </c>
      <c r="H37" s="39">
        <v>133476</v>
      </c>
      <c r="I37" s="39">
        <f t="shared" si="0"/>
        <v>43774995</v>
      </c>
      <c r="K37" s="43"/>
      <c r="L37" s="43"/>
      <c r="M37" s="43"/>
    </row>
    <row r="38" spans="1:13" ht="12.75">
      <c r="A38" s="10">
        <v>32</v>
      </c>
      <c r="B38" s="11" t="s">
        <v>39</v>
      </c>
      <c r="C38" s="19"/>
      <c r="D38" s="39">
        <v>35053179</v>
      </c>
      <c r="E38" s="21"/>
      <c r="F38" s="39">
        <v>0</v>
      </c>
      <c r="G38" s="39">
        <v>11976442</v>
      </c>
      <c r="H38" s="39">
        <v>23076737</v>
      </c>
      <c r="I38" s="39">
        <f t="shared" si="0"/>
        <v>35053179</v>
      </c>
      <c r="K38" s="43"/>
      <c r="L38" s="43"/>
      <c r="M38" s="43"/>
    </row>
    <row r="39" spans="1:13" ht="12.75">
      <c r="A39" s="10">
        <v>33</v>
      </c>
      <c r="B39" s="11" t="s">
        <v>40</v>
      </c>
      <c r="C39" s="19"/>
      <c r="D39" s="39">
        <v>3230319</v>
      </c>
      <c r="E39" s="21"/>
      <c r="F39" s="39">
        <v>0</v>
      </c>
      <c r="G39" s="39">
        <v>2887198</v>
      </c>
      <c r="H39" s="39">
        <v>343121</v>
      </c>
      <c r="I39" s="39">
        <f t="shared" si="0"/>
        <v>3230319</v>
      </c>
      <c r="K39" s="43"/>
      <c r="L39" s="43"/>
      <c r="M39" s="43"/>
    </row>
    <row r="40" spans="1:13" ht="12.75">
      <c r="A40" s="10">
        <v>34</v>
      </c>
      <c r="B40" s="11" t="s">
        <v>41</v>
      </c>
      <c r="C40" s="19"/>
      <c r="D40" s="39">
        <v>2949878</v>
      </c>
      <c r="E40" s="21"/>
      <c r="F40" s="39">
        <v>0</v>
      </c>
      <c r="G40" s="39">
        <v>2949878</v>
      </c>
      <c r="H40" s="39">
        <v>0</v>
      </c>
      <c r="I40" s="39">
        <f t="shared" si="0"/>
        <v>2949878</v>
      </c>
      <c r="K40" s="43"/>
      <c r="L40" s="43"/>
      <c r="M40" s="43"/>
    </row>
    <row r="41" spans="1:13" ht="12.75">
      <c r="A41" s="28">
        <v>35</v>
      </c>
      <c r="B41" s="29" t="s">
        <v>42</v>
      </c>
      <c r="C41" s="24"/>
      <c r="D41" s="40">
        <v>11694793</v>
      </c>
      <c r="E41" s="24"/>
      <c r="F41" s="40">
        <v>0</v>
      </c>
      <c r="G41" s="40">
        <v>11694786</v>
      </c>
      <c r="H41" s="40">
        <v>0</v>
      </c>
      <c r="I41" s="40">
        <f t="shared" si="0"/>
        <v>11694786</v>
      </c>
      <c r="K41" s="43"/>
      <c r="L41" s="43"/>
      <c r="M41" s="43"/>
    </row>
    <row r="42" spans="1:13" ht="12.75">
      <c r="A42" s="10">
        <v>36</v>
      </c>
      <c r="B42" s="11" t="s">
        <v>43</v>
      </c>
      <c r="C42" s="19"/>
      <c r="D42" s="39">
        <v>45501619</v>
      </c>
      <c r="E42" s="21"/>
      <c r="F42" s="39">
        <v>51424230</v>
      </c>
      <c r="G42" s="39">
        <v>-6322611</v>
      </c>
      <c r="H42" s="39">
        <v>400000</v>
      </c>
      <c r="I42" s="39">
        <f t="shared" si="0"/>
        <v>45501619</v>
      </c>
      <c r="K42" s="43"/>
      <c r="L42" s="43"/>
      <c r="M42" s="43"/>
    </row>
    <row r="43" spans="1:13" ht="12.75">
      <c r="A43" s="10">
        <v>37</v>
      </c>
      <c r="B43" s="11" t="s">
        <v>44</v>
      </c>
      <c r="C43" s="19"/>
      <c r="D43" s="39">
        <v>48083526</v>
      </c>
      <c r="E43" s="21"/>
      <c r="F43" s="39">
        <v>93971</v>
      </c>
      <c r="G43" s="39">
        <v>47989547</v>
      </c>
      <c r="H43" s="39">
        <v>0</v>
      </c>
      <c r="I43" s="39">
        <f t="shared" si="0"/>
        <v>48083518</v>
      </c>
      <c r="K43" s="43"/>
      <c r="L43" s="43"/>
      <c r="M43" s="43"/>
    </row>
    <row r="44" spans="1:13" ht="12.75">
      <c r="A44" s="10">
        <v>38</v>
      </c>
      <c r="B44" s="11" t="s">
        <v>45</v>
      </c>
      <c r="C44" s="19"/>
      <c r="D44" s="39">
        <v>13058886</v>
      </c>
      <c r="E44" s="21"/>
      <c r="F44" s="39">
        <v>2487900</v>
      </c>
      <c r="G44" s="39">
        <v>1538511</v>
      </c>
      <c r="H44" s="39">
        <v>9032475</v>
      </c>
      <c r="I44" s="39">
        <f t="shared" si="0"/>
        <v>13058886</v>
      </c>
      <c r="K44" s="43"/>
      <c r="L44" s="43"/>
      <c r="M44" s="43"/>
    </row>
    <row r="45" spans="1:13" ht="12.75">
      <c r="A45" s="10">
        <v>39</v>
      </c>
      <c r="B45" s="11" t="s">
        <v>46</v>
      </c>
      <c r="C45" s="19"/>
      <c r="D45" s="39">
        <v>-601878</v>
      </c>
      <c r="E45" s="21"/>
      <c r="F45" s="39"/>
      <c r="G45" s="39">
        <v>-601876</v>
      </c>
      <c r="H45" s="39">
        <v>0</v>
      </c>
      <c r="I45" s="39">
        <f t="shared" si="0"/>
        <v>-601876</v>
      </c>
      <c r="K45" s="45"/>
      <c r="L45" s="43"/>
      <c r="M45" s="44"/>
    </row>
    <row r="46" spans="1:13" ht="12.75">
      <c r="A46" s="28">
        <v>40</v>
      </c>
      <c r="B46" s="29" t="s">
        <v>47</v>
      </c>
      <c r="C46" s="24"/>
      <c r="D46" s="40">
        <v>39000370</v>
      </c>
      <c r="E46" s="24"/>
      <c r="F46" s="40">
        <v>22833327</v>
      </c>
      <c r="G46" s="40">
        <v>16167043</v>
      </c>
      <c r="H46" s="40">
        <v>0</v>
      </c>
      <c r="I46" s="40">
        <f t="shared" si="0"/>
        <v>39000370</v>
      </c>
      <c r="K46" s="43"/>
      <c r="L46" s="43"/>
      <c r="M46" s="43"/>
    </row>
    <row r="47" spans="1:13" ht="12.75">
      <c r="A47" s="10">
        <v>41</v>
      </c>
      <c r="B47" s="11" t="s">
        <v>48</v>
      </c>
      <c r="C47" s="19"/>
      <c r="D47" s="39">
        <v>6434335</v>
      </c>
      <c r="E47" s="21"/>
      <c r="F47" s="39">
        <v>0</v>
      </c>
      <c r="G47" s="39">
        <v>2318113</v>
      </c>
      <c r="H47" s="39">
        <v>4116222</v>
      </c>
      <c r="I47" s="39">
        <f t="shared" si="0"/>
        <v>6434335</v>
      </c>
      <c r="K47" s="43"/>
      <c r="L47" s="43"/>
      <c r="M47" s="43"/>
    </row>
    <row r="48" spans="1:13" ht="12.75">
      <c r="A48" s="10">
        <v>42</v>
      </c>
      <c r="B48" s="11" t="s">
        <v>49</v>
      </c>
      <c r="C48" s="19"/>
      <c r="D48" s="39">
        <v>5696992</v>
      </c>
      <c r="E48" s="21"/>
      <c r="F48" s="39">
        <v>1489655</v>
      </c>
      <c r="G48" s="39">
        <v>4207337</v>
      </c>
      <c r="H48" s="39">
        <v>0</v>
      </c>
      <c r="I48" s="39">
        <f t="shared" si="0"/>
        <v>5696992</v>
      </c>
      <c r="K48" s="43"/>
      <c r="L48" s="43"/>
      <c r="M48" s="43"/>
    </row>
    <row r="49" spans="1:13" ht="12.75">
      <c r="A49" s="10">
        <v>43</v>
      </c>
      <c r="B49" s="11" t="s">
        <v>50</v>
      </c>
      <c r="C49" s="19"/>
      <c r="D49" s="39">
        <v>7841234</v>
      </c>
      <c r="E49" s="21"/>
      <c r="F49" s="39">
        <v>0</v>
      </c>
      <c r="G49" s="39">
        <v>7841234</v>
      </c>
      <c r="H49" s="39">
        <v>0</v>
      </c>
      <c r="I49" s="39">
        <f t="shared" si="0"/>
        <v>7841234</v>
      </c>
      <c r="K49" s="43"/>
      <c r="L49" s="43"/>
      <c r="M49" s="43"/>
    </row>
    <row r="50" spans="1:13" ht="12.75">
      <c r="A50" s="10">
        <v>44</v>
      </c>
      <c r="B50" s="11" t="s">
        <v>51</v>
      </c>
      <c r="C50" s="19"/>
      <c r="D50" s="39">
        <v>16696817</v>
      </c>
      <c r="E50" s="21"/>
      <c r="F50" s="39">
        <v>3961353</v>
      </c>
      <c r="G50" s="39">
        <v>6295656</v>
      </c>
      <c r="H50" s="39">
        <v>6439808</v>
      </c>
      <c r="I50" s="39">
        <f t="shared" si="0"/>
        <v>16696817</v>
      </c>
      <c r="K50" s="43"/>
      <c r="L50" s="43"/>
      <c r="M50" s="43"/>
    </row>
    <row r="51" spans="1:13" ht="12.75">
      <c r="A51" s="28">
        <v>45</v>
      </c>
      <c r="B51" s="29" t="s">
        <v>52</v>
      </c>
      <c r="C51" s="24"/>
      <c r="D51" s="40">
        <v>35910570</v>
      </c>
      <c r="E51" s="24"/>
      <c r="F51" s="40">
        <v>11185915</v>
      </c>
      <c r="G51" s="40">
        <v>19378564</v>
      </c>
      <c r="H51" s="40">
        <v>5346089</v>
      </c>
      <c r="I51" s="40">
        <f t="shared" si="0"/>
        <v>35910568</v>
      </c>
      <c r="K51" s="43"/>
      <c r="L51" s="43"/>
      <c r="M51" s="43"/>
    </row>
    <row r="52" spans="1:13" ht="12.75">
      <c r="A52" s="10">
        <v>46</v>
      </c>
      <c r="B52" s="11" t="s">
        <v>53</v>
      </c>
      <c r="C52" s="19"/>
      <c r="D52" s="39">
        <v>1154160</v>
      </c>
      <c r="E52" s="21"/>
      <c r="F52" s="39">
        <v>0</v>
      </c>
      <c r="G52" s="39">
        <v>1154160</v>
      </c>
      <c r="H52" s="39">
        <v>0</v>
      </c>
      <c r="I52" s="39">
        <f t="shared" si="0"/>
        <v>1154160</v>
      </c>
      <c r="K52" s="43"/>
      <c r="L52" s="43"/>
      <c r="M52" s="43"/>
    </row>
    <row r="53" spans="1:13" ht="12.75">
      <c r="A53" s="10">
        <v>47</v>
      </c>
      <c r="B53" s="11" t="s">
        <v>54</v>
      </c>
      <c r="C53" s="19"/>
      <c r="D53" s="39">
        <v>4941012</v>
      </c>
      <c r="E53" s="21"/>
      <c r="F53" s="39">
        <v>4267303</v>
      </c>
      <c r="G53" s="39">
        <v>673709</v>
      </c>
      <c r="H53" s="39">
        <v>0</v>
      </c>
      <c r="I53" s="39">
        <f t="shared" si="0"/>
        <v>4941012</v>
      </c>
      <c r="K53" s="43"/>
      <c r="L53" s="43"/>
      <c r="M53" s="43"/>
    </row>
    <row r="54" spans="1:13" ht="12.75">
      <c r="A54" s="10">
        <v>48</v>
      </c>
      <c r="B54" s="11" t="s">
        <v>55</v>
      </c>
      <c r="C54" s="19"/>
      <c r="D54" s="39">
        <v>7499691</v>
      </c>
      <c r="E54" s="21"/>
      <c r="F54" s="39">
        <v>1648823</v>
      </c>
      <c r="G54" s="39">
        <v>5140968</v>
      </c>
      <c r="H54" s="39">
        <v>709900</v>
      </c>
      <c r="I54" s="39">
        <f t="shared" si="0"/>
        <v>7499691</v>
      </c>
      <c r="K54" s="43"/>
      <c r="L54" s="43"/>
      <c r="M54" s="43"/>
    </row>
    <row r="55" spans="1:13" ht="12.75">
      <c r="A55" s="10">
        <v>49</v>
      </c>
      <c r="B55" s="11" t="s">
        <v>56</v>
      </c>
      <c r="C55" s="19"/>
      <c r="D55" s="39">
        <v>5124872</v>
      </c>
      <c r="E55" s="21"/>
      <c r="F55" s="39">
        <v>-223836</v>
      </c>
      <c r="G55" s="39">
        <v>5348838</v>
      </c>
      <c r="H55" s="39">
        <v>-129</v>
      </c>
      <c r="I55" s="39">
        <f t="shared" si="0"/>
        <v>5124873</v>
      </c>
      <c r="K55" s="43"/>
      <c r="L55" s="43"/>
      <c r="M55" s="43"/>
    </row>
    <row r="56" spans="1:13" ht="12.75">
      <c r="A56" s="28">
        <v>50</v>
      </c>
      <c r="B56" s="29" t="s">
        <v>57</v>
      </c>
      <c r="C56" s="24"/>
      <c r="D56" s="40">
        <v>19047492</v>
      </c>
      <c r="E56" s="24"/>
      <c r="F56" s="40">
        <v>6407812</v>
      </c>
      <c r="G56" s="40">
        <v>12450949</v>
      </c>
      <c r="H56" s="40">
        <v>188731</v>
      </c>
      <c r="I56" s="40">
        <f t="shared" si="0"/>
        <v>19047492</v>
      </c>
      <c r="K56" s="43"/>
      <c r="L56" s="43"/>
      <c r="M56" s="43"/>
    </row>
    <row r="57" spans="1:13" ht="12.75">
      <c r="A57" s="10">
        <v>51</v>
      </c>
      <c r="B57" s="11" t="s">
        <v>58</v>
      </c>
      <c r="C57" s="19"/>
      <c r="D57" s="39">
        <v>26178684</v>
      </c>
      <c r="E57" s="21"/>
      <c r="F57" s="39">
        <v>6987347</v>
      </c>
      <c r="G57" s="39">
        <v>3371740</v>
      </c>
      <c r="H57" s="39">
        <v>15819597</v>
      </c>
      <c r="I57" s="39">
        <f t="shared" si="0"/>
        <v>26178684</v>
      </c>
      <c r="K57" s="43"/>
      <c r="L57" s="43"/>
      <c r="M57" s="43"/>
    </row>
    <row r="58" spans="1:13" ht="12.75">
      <c r="A58" s="10">
        <v>52</v>
      </c>
      <c r="B58" s="11" t="s">
        <v>59</v>
      </c>
      <c r="C58" s="19"/>
      <c r="D58" s="39">
        <v>138865353</v>
      </c>
      <c r="E58" s="21"/>
      <c r="F58" s="39">
        <v>16154494</v>
      </c>
      <c r="G58" s="39">
        <v>17585867</v>
      </c>
      <c r="H58" s="39">
        <v>105124992</v>
      </c>
      <c r="I58" s="39">
        <f t="shared" si="0"/>
        <v>138865353</v>
      </c>
      <c r="K58" s="43"/>
      <c r="L58" s="43"/>
      <c r="M58" s="43"/>
    </row>
    <row r="59" spans="1:13" ht="12.75">
      <c r="A59" s="10">
        <v>53</v>
      </c>
      <c r="B59" s="11" t="s">
        <v>60</v>
      </c>
      <c r="C59" s="19"/>
      <c r="D59" s="39">
        <v>39817168</v>
      </c>
      <c r="E59" s="21"/>
      <c r="F59" s="39">
        <v>4380448</v>
      </c>
      <c r="G59" s="39">
        <v>35436720</v>
      </c>
      <c r="H59" s="39">
        <v>0</v>
      </c>
      <c r="I59" s="39">
        <f t="shared" si="0"/>
        <v>39817168</v>
      </c>
      <c r="K59" s="43"/>
      <c r="L59" s="43"/>
      <c r="M59" s="44"/>
    </row>
    <row r="60" spans="1:13" ht="12.75">
      <c r="A60" s="10">
        <v>54</v>
      </c>
      <c r="B60" s="11" t="s">
        <v>61</v>
      </c>
      <c r="C60" s="19"/>
      <c r="D60" s="39">
        <v>1481601</v>
      </c>
      <c r="E60" s="21"/>
      <c r="F60" s="39">
        <v>132339</v>
      </c>
      <c r="G60" s="39">
        <v>731249</v>
      </c>
      <c r="H60" s="39">
        <v>618013</v>
      </c>
      <c r="I60" s="39">
        <f t="shared" si="0"/>
        <v>1481601</v>
      </c>
      <c r="K60" s="43"/>
      <c r="L60" s="43"/>
      <c r="M60" s="43"/>
    </row>
    <row r="61" spans="1:13" ht="12.75">
      <c r="A61" s="28">
        <v>55</v>
      </c>
      <c r="B61" s="29" t="s">
        <v>62</v>
      </c>
      <c r="C61" s="24"/>
      <c r="D61" s="40">
        <v>16898538</v>
      </c>
      <c r="E61" s="24"/>
      <c r="F61" s="40">
        <v>503345</v>
      </c>
      <c r="G61" s="40">
        <v>7998948</v>
      </c>
      <c r="H61" s="40">
        <v>8396245</v>
      </c>
      <c r="I61" s="40">
        <f t="shared" si="0"/>
        <v>16898538</v>
      </c>
      <c r="K61" s="43"/>
      <c r="L61" s="43"/>
      <c r="M61" s="43"/>
    </row>
    <row r="62" spans="1:13" ht="12.75">
      <c r="A62" s="10">
        <v>56</v>
      </c>
      <c r="B62" s="11" t="s">
        <v>63</v>
      </c>
      <c r="C62" s="19"/>
      <c r="D62" s="39">
        <v>215643</v>
      </c>
      <c r="E62" s="21"/>
      <c r="F62" s="39">
        <v>0</v>
      </c>
      <c r="G62" s="39">
        <v>211180</v>
      </c>
      <c r="H62" s="39">
        <v>4463</v>
      </c>
      <c r="I62" s="39">
        <f t="shared" si="0"/>
        <v>215643</v>
      </c>
      <c r="K62" s="43"/>
      <c r="L62" s="43"/>
      <c r="M62" s="43"/>
    </row>
    <row r="63" spans="1:13" ht="12.75">
      <c r="A63" s="10">
        <v>57</v>
      </c>
      <c r="B63" s="11" t="s">
        <v>64</v>
      </c>
      <c r="C63" s="19"/>
      <c r="D63" s="39">
        <v>9030787</v>
      </c>
      <c r="E63" s="21"/>
      <c r="F63" s="39">
        <v>1657078</v>
      </c>
      <c r="G63" s="39">
        <v>7373709</v>
      </c>
      <c r="H63" s="39">
        <v>0</v>
      </c>
      <c r="I63" s="39">
        <f t="shared" si="0"/>
        <v>9030787</v>
      </c>
      <c r="K63" s="43"/>
      <c r="L63" s="43"/>
      <c r="M63" s="43"/>
    </row>
    <row r="64" spans="1:13" ht="12.75">
      <c r="A64" s="10">
        <v>58</v>
      </c>
      <c r="B64" s="11" t="s">
        <v>65</v>
      </c>
      <c r="C64" s="19"/>
      <c r="D64" s="39">
        <v>15084503</v>
      </c>
      <c r="E64" s="21"/>
      <c r="F64" s="39">
        <v>0</v>
      </c>
      <c r="G64" s="39">
        <v>15084503</v>
      </c>
      <c r="H64" s="39">
        <v>0</v>
      </c>
      <c r="I64" s="39">
        <f t="shared" si="0"/>
        <v>15084503</v>
      </c>
      <c r="K64" s="43"/>
      <c r="L64" s="43"/>
      <c r="M64" s="43"/>
    </row>
    <row r="65" spans="1:13" ht="12.75">
      <c r="A65" s="10">
        <v>59</v>
      </c>
      <c r="B65" s="11" t="s">
        <v>66</v>
      </c>
      <c r="C65" s="19"/>
      <c r="D65" s="39">
        <v>26788101</v>
      </c>
      <c r="E65" s="21"/>
      <c r="F65" s="39">
        <v>1987353</v>
      </c>
      <c r="G65" s="39">
        <v>22023721</v>
      </c>
      <c r="H65" s="39">
        <v>2777027</v>
      </c>
      <c r="I65" s="39">
        <f t="shared" si="0"/>
        <v>26788101</v>
      </c>
      <c r="K65" s="43"/>
      <c r="L65" s="43"/>
      <c r="M65" s="43"/>
    </row>
    <row r="66" spans="1:13" ht="12.75">
      <c r="A66" s="28">
        <v>60</v>
      </c>
      <c r="B66" s="29" t="s">
        <v>67</v>
      </c>
      <c r="C66" s="24"/>
      <c r="D66" s="40">
        <v>43893364</v>
      </c>
      <c r="E66" s="24"/>
      <c r="F66" s="40">
        <v>3808064</v>
      </c>
      <c r="G66" s="40">
        <v>39391595</v>
      </c>
      <c r="H66" s="40">
        <v>693705</v>
      </c>
      <c r="I66" s="40">
        <f t="shared" si="0"/>
        <v>43893364</v>
      </c>
      <c r="K66" s="43"/>
      <c r="L66" s="43"/>
      <c r="M66" s="43"/>
    </row>
    <row r="67" spans="1:13" ht="12.75">
      <c r="A67" s="10">
        <v>61</v>
      </c>
      <c r="B67" s="11" t="s">
        <v>68</v>
      </c>
      <c r="C67" s="19"/>
      <c r="D67" s="39">
        <v>8356426</v>
      </c>
      <c r="E67" s="21"/>
      <c r="F67" s="39">
        <v>0</v>
      </c>
      <c r="G67" s="39">
        <v>8356426</v>
      </c>
      <c r="H67" s="39">
        <v>0</v>
      </c>
      <c r="I67" s="39">
        <f t="shared" si="0"/>
        <v>8356426</v>
      </c>
      <c r="K67" s="43"/>
      <c r="L67" s="43"/>
      <c r="M67" s="43"/>
    </row>
    <row r="68" spans="1:13" ht="12.75">
      <c r="A68" s="10">
        <v>62</v>
      </c>
      <c r="B68" s="11" t="s">
        <v>69</v>
      </c>
      <c r="C68" s="19"/>
      <c r="D68" s="39">
        <v>5554237</v>
      </c>
      <c r="E68" s="21"/>
      <c r="F68" s="39">
        <v>20209</v>
      </c>
      <c r="G68" s="39">
        <v>5534028</v>
      </c>
      <c r="H68" s="39">
        <v>0</v>
      </c>
      <c r="I68" s="39">
        <f t="shared" si="0"/>
        <v>5554237</v>
      </c>
      <c r="K68" s="43"/>
      <c r="L68" s="43"/>
      <c r="M68" s="43"/>
    </row>
    <row r="69" spans="1:13" ht="12.75">
      <c r="A69" s="10">
        <v>63</v>
      </c>
      <c r="B69" s="11" t="s">
        <v>70</v>
      </c>
      <c r="C69" s="19"/>
      <c r="D69" s="39">
        <v>5160394</v>
      </c>
      <c r="E69" s="21"/>
      <c r="F69" s="39">
        <v>0</v>
      </c>
      <c r="G69" s="39">
        <v>5160394</v>
      </c>
      <c r="H69" s="39">
        <v>0</v>
      </c>
      <c r="I69" s="39">
        <f t="shared" si="0"/>
        <v>5160394</v>
      </c>
      <c r="K69" s="43"/>
      <c r="L69" s="43"/>
      <c r="M69" s="43"/>
    </row>
    <row r="70" spans="1:13" ht="12.75">
      <c r="A70" s="10">
        <v>64</v>
      </c>
      <c r="B70" s="11" t="s">
        <v>71</v>
      </c>
      <c r="C70" s="19"/>
      <c r="D70" s="39">
        <v>3444481</v>
      </c>
      <c r="E70" s="21"/>
      <c r="F70" s="39">
        <v>1951254</v>
      </c>
      <c r="G70" s="39">
        <v>1493227</v>
      </c>
      <c r="H70" s="39">
        <v>0</v>
      </c>
      <c r="I70" s="39">
        <f t="shared" si="0"/>
        <v>3444481</v>
      </c>
      <c r="K70" s="43"/>
      <c r="L70" s="43"/>
      <c r="M70" s="43"/>
    </row>
    <row r="71" spans="1:13" ht="12.75">
      <c r="A71" s="10">
        <v>65</v>
      </c>
      <c r="B71" s="11" t="s">
        <v>72</v>
      </c>
      <c r="C71" s="19"/>
      <c r="D71" s="39">
        <v>14341467</v>
      </c>
      <c r="E71" s="21"/>
      <c r="F71" s="39">
        <v>131352</v>
      </c>
      <c r="G71" s="39">
        <v>14210115</v>
      </c>
      <c r="H71" s="39">
        <v>0</v>
      </c>
      <c r="I71" s="39">
        <f t="shared" si="0"/>
        <v>14341467</v>
      </c>
      <c r="K71" s="43"/>
      <c r="L71" s="43"/>
      <c r="M71" s="43"/>
    </row>
    <row r="72" spans="1:13" ht="12.75">
      <c r="A72" s="28">
        <v>66</v>
      </c>
      <c r="B72" s="29" t="s">
        <v>73</v>
      </c>
      <c r="C72" s="20"/>
      <c r="D72" s="40">
        <v>1206059</v>
      </c>
      <c r="E72" s="22"/>
      <c r="F72" s="40">
        <v>365359</v>
      </c>
      <c r="G72" s="40">
        <v>840700</v>
      </c>
      <c r="H72" s="40">
        <v>0</v>
      </c>
      <c r="I72" s="40">
        <f>SUM(F72:H72)</f>
        <v>1206059</v>
      </c>
      <c r="K72" s="43"/>
      <c r="L72" s="43"/>
      <c r="M72" s="43"/>
    </row>
    <row r="73" spans="1:13" ht="12.75">
      <c r="A73" s="25">
        <v>67</v>
      </c>
      <c r="B73" s="26" t="s">
        <v>80</v>
      </c>
      <c r="C73" s="19"/>
      <c r="D73" s="39">
        <v>25523922</v>
      </c>
      <c r="E73" s="21"/>
      <c r="F73" s="39">
        <v>0</v>
      </c>
      <c r="G73" s="39">
        <v>25523923</v>
      </c>
      <c r="H73" s="39">
        <v>0</v>
      </c>
      <c r="I73" s="39">
        <f>SUM(F73:H73)</f>
        <v>25523923</v>
      </c>
      <c r="K73" s="43"/>
      <c r="L73" s="43"/>
      <c r="M73" s="43"/>
    </row>
    <row r="74" spans="1:13" ht="12.75">
      <c r="A74" s="12">
        <v>68</v>
      </c>
      <c r="B74" s="13" t="s">
        <v>81</v>
      </c>
      <c r="C74" s="20"/>
      <c r="D74" s="40">
        <v>3862585</v>
      </c>
      <c r="E74" s="22"/>
      <c r="F74" s="40">
        <v>0</v>
      </c>
      <c r="G74" s="40">
        <v>3763101</v>
      </c>
      <c r="H74" s="40">
        <v>99484</v>
      </c>
      <c r="I74" s="40">
        <f>SUM(F74:H74)</f>
        <v>3862585</v>
      </c>
      <c r="K74" s="43"/>
      <c r="L74" s="43"/>
      <c r="M74" s="43"/>
    </row>
    <row r="75" spans="1:9" ht="12.75">
      <c r="A75" s="14"/>
      <c r="B75" s="15"/>
      <c r="C75" s="24"/>
      <c r="D75" s="30"/>
      <c r="E75" s="5"/>
      <c r="F75" s="30"/>
      <c r="G75" s="30"/>
      <c r="H75" s="30"/>
      <c r="I75" s="30"/>
    </row>
    <row r="76" spans="1:9" ht="13.5" thickBot="1">
      <c r="A76" s="16"/>
      <c r="B76" s="17" t="s">
        <v>74</v>
      </c>
      <c r="C76" s="23"/>
      <c r="D76" s="31">
        <f>SUM(D7:D74)</f>
        <v>1578350019</v>
      </c>
      <c r="E76" s="4"/>
      <c r="F76" s="31">
        <f>SUM(F7:F74)</f>
        <v>427862233</v>
      </c>
      <c r="G76" s="31">
        <f>SUM(G7:G74)</f>
        <v>835652432</v>
      </c>
      <c r="H76" s="31">
        <f>SUM(H7:H74)</f>
        <v>314834405</v>
      </c>
      <c r="I76" s="31">
        <f>SUM(I7:I74)</f>
        <v>1578349070</v>
      </c>
    </row>
    <row r="77" ht="13.5" thickTop="1"/>
    <row r="78" spans="1:9" ht="24.75" customHeight="1">
      <c r="A78" s="46" t="s">
        <v>82</v>
      </c>
      <c r="B78" s="46"/>
      <c r="C78" s="46"/>
      <c r="D78" s="46"/>
      <c r="E78" s="46"/>
      <c r="F78" s="46"/>
      <c r="G78" s="46"/>
      <c r="H78" s="46"/>
      <c r="I78" s="46"/>
    </row>
  </sheetData>
  <mergeCells count="7">
    <mergeCell ref="A1:I1"/>
    <mergeCell ref="A78:I78"/>
    <mergeCell ref="I4:I6"/>
    <mergeCell ref="F3:I3"/>
    <mergeCell ref="D3:D5"/>
    <mergeCell ref="G4:H4"/>
    <mergeCell ref="F4:F5"/>
  </mergeCells>
  <printOptions horizontalCentered="1"/>
  <pageMargins left="0.5" right="0.5" top="0.34" bottom="0.5" header="0.21" footer="0.5"/>
  <pageSetup horizontalDpi="600" verticalDpi="600" orientation="portrait" paperSize="5" scale="96" r:id="rId1"/>
  <headerFooter alignWithMargins="0">
    <oddHeader>&amp;C&amp;14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2006-09-19T21:07:29Z</cp:lastPrinted>
  <dcterms:created xsi:type="dcterms:W3CDTF">2003-06-10T16:31:36Z</dcterms:created>
  <dcterms:modified xsi:type="dcterms:W3CDTF">2006-09-19T21:10:23Z</dcterms:modified>
  <cp:category/>
  <cp:version/>
  <cp:contentType/>
  <cp:contentStatus/>
</cp:coreProperties>
</file>